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29cb1e7830101d3b/Desktop/"/>
    </mc:Choice>
  </mc:AlternateContent>
  <xr:revisionPtr revIDLastSave="28" documentId="13_ncr:1_{B9F41BF1-DDE1-4E84-BB79-123886811074}" xr6:coauthVersionLast="47" xr6:coauthVersionMax="47" xr10:uidLastSave="{560232CA-AB3A-420D-AD45-33484191E0A9}"/>
  <bookViews>
    <workbookView xWindow="-108" yWindow="-108" windowWidth="23256" windowHeight="12456" xr2:uid="{00000000-000D-0000-FFFF-FFFF00000000}"/>
  </bookViews>
  <sheets>
    <sheet name="Abholstelle Region Oberla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1" l="1"/>
  <c r="K14" i="1"/>
  <c r="K28" i="1" l="1"/>
  <c r="K27" i="1"/>
  <c r="K26" i="1"/>
  <c r="K25" i="1"/>
  <c r="K15" i="1"/>
  <c r="K30" i="1" l="1"/>
</calcChain>
</file>

<file path=xl/sharedStrings.xml><?xml version="1.0" encoding="utf-8"?>
<sst xmlns="http://schemas.openxmlformats.org/spreadsheetml/2006/main" count="75" uniqueCount="63">
  <si>
    <t>Bestellung: Varroabekämpfung / Medikation</t>
  </si>
  <si>
    <t>Besteller / Bestellerin</t>
  </si>
  <si>
    <t xml:space="preserve">Bestelladresse   /  Einsendefrist: </t>
  </si>
  <si>
    <t>PID</t>
  </si>
  <si>
    <t>eMail</t>
  </si>
  <si>
    <t>Name</t>
  </si>
  <si>
    <t>Vorname</t>
  </si>
  <si>
    <t>Zusatz</t>
  </si>
  <si>
    <t>A - Post</t>
  </si>
  <si>
    <t>Strasse</t>
  </si>
  <si>
    <t>PLZ/Ort</t>
  </si>
  <si>
    <t>Tel.</t>
  </si>
  <si>
    <t>Mobil</t>
  </si>
  <si>
    <t>Tierarzneimittel zur Varroabekämpfung</t>
  </si>
  <si>
    <t>Swissmedic Nr.</t>
  </si>
  <si>
    <t>Einheit</t>
  </si>
  <si>
    <t>Preis</t>
  </si>
  <si>
    <t>Anzahl</t>
  </si>
  <si>
    <t>Total CHF</t>
  </si>
  <si>
    <t>Ameisensäure FORMIVAR 85%</t>
  </si>
  <si>
    <t>1 Liter</t>
  </si>
  <si>
    <t>Ameisensäure FORMIVAR 70%</t>
  </si>
  <si>
    <t>Ameisensäure FORMIVAR 60%</t>
  </si>
  <si>
    <t>THYMOVAR</t>
  </si>
  <si>
    <t>2 x 5 Plättchen</t>
  </si>
  <si>
    <r>
      <t xml:space="preserve">VARROXAL </t>
    </r>
    <r>
      <rPr>
        <sz val="9"/>
        <rFont val="Arial"/>
        <family val="2"/>
      </rPr>
      <t>Oxalsäure -Dihydrat 100%</t>
    </r>
  </si>
  <si>
    <t>75g</t>
  </si>
  <si>
    <r>
      <t xml:space="preserve">OXUVAR </t>
    </r>
    <r>
      <rPr>
        <sz val="8.5"/>
        <rFont val="Arial"/>
        <family val="2"/>
      </rPr>
      <t>5.7% (zum Sprühen/Träufeln)</t>
    </r>
  </si>
  <si>
    <t xml:space="preserve"> 275 ml</t>
  </si>
  <si>
    <t>1000 ml</t>
  </si>
  <si>
    <t>Rechnungsbetrag Total CHF.</t>
  </si>
  <si>
    <t>(Auslieferung gegen Barzahlung)</t>
  </si>
  <si>
    <t>Ort und Datum:</t>
  </si>
  <si>
    <t>Unterschrift Besteller:</t>
  </si>
  <si>
    <t>Abholstelle / Abholort:</t>
  </si>
  <si>
    <t>Quittung / Stempel, Auslieferungsstelle:</t>
  </si>
  <si>
    <t>Imkereifachgeschäft</t>
  </si>
  <si>
    <t>1 Stk.</t>
  </si>
  <si>
    <t>Schutzmaske FFP 3</t>
  </si>
  <si>
    <t xml:space="preserve">Schutzbrille </t>
  </si>
  <si>
    <t>Aufziehspritze Kunststoff 60 ml.</t>
  </si>
  <si>
    <t>Formicpro</t>
  </si>
  <si>
    <t>68634 001</t>
  </si>
  <si>
    <t>68634 002</t>
  </si>
  <si>
    <t>2x2 Streifen</t>
  </si>
  <si>
    <t>10x2 Streifen</t>
  </si>
  <si>
    <t>Bienenzentrum Thun</t>
  </si>
  <si>
    <t>C F L Lohnerstrasse 24 C</t>
  </si>
  <si>
    <t>3645 Gwatt / Thun</t>
  </si>
  <si>
    <t>079 921 25 45</t>
  </si>
  <si>
    <t>079 751 48 66</t>
  </si>
  <si>
    <t>Bienen Bühler GmbH</t>
  </si>
  <si>
    <t>Hauetenweg 14</t>
  </si>
  <si>
    <t>3657 Schwanden</t>
  </si>
  <si>
    <t>info@bienenzentrumthun.ch</t>
  </si>
  <si>
    <t xml:space="preserve">info@bienenzentrumthun.ch			</t>
  </si>
  <si>
    <t>Messbecher 150 ml.</t>
  </si>
  <si>
    <t>Berner Oberland / Thun Umgebung</t>
  </si>
  <si>
    <r>
      <t>Bestellte, aber</t>
    </r>
    <r>
      <rPr>
        <b/>
        <sz val="11"/>
        <color rgb="FF000000"/>
        <rFont val="Arial"/>
        <family val="2"/>
      </rPr>
      <t xml:space="preserve"> nicht abgeholte Medikamente </t>
    </r>
    <r>
      <rPr>
        <sz val="11"/>
        <color rgb="FF000000"/>
        <rFont val="Arial"/>
        <family val="2"/>
      </rPr>
      <t>können dem Besteller, nach dem festgesetzten Termin durch die Abholstelle in Rechnung gestellt werden.</t>
    </r>
  </si>
  <si>
    <t>PSA / Hilfsmittel</t>
  </si>
  <si>
    <t>Abholtermin:  01. Juli - 05. August 2026</t>
  </si>
  <si>
    <r>
      <rPr>
        <b/>
        <sz val="11"/>
        <rFont val="Arial"/>
        <family val="2"/>
      </rPr>
      <t xml:space="preserve">Die Bestellung muss bis am 25.05.2026 </t>
    </r>
    <r>
      <rPr>
        <sz val="11"/>
        <rFont val="Arial"/>
        <family val="2"/>
      </rPr>
      <t>an die Bestelladresse für die von Ihnen ausgewählten Abholstelle schriftlich</t>
    </r>
    <r>
      <rPr>
        <b/>
        <sz val="11"/>
        <rFont val="Arial"/>
        <family val="2"/>
      </rPr>
      <t xml:space="preserve"> eingereicht sein.</t>
    </r>
  </si>
  <si>
    <t>Öffnungszeiten:                                                         Montag / Mittwoch / 14.00 - 18.00                            Samstag  09.00 - 12.00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</si>
</sst>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sz val="9"/>
      <name val="Arial"/>
      <family val="2"/>
    </font>
    <font>
      <u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u/>
      <sz val="11"/>
      <color theme="10"/>
      <name val="Arial"/>
      <family val="2"/>
    </font>
    <font>
      <u/>
      <sz val="10"/>
      <color rgb="FF0070C0"/>
      <name val="Arial"/>
      <family val="2"/>
    </font>
    <font>
      <sz val="8.5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11"/>
      <color rgb="FF000000"/>
      <name val="Arial"/>
      <family val="2"/>
    </font>
    <font>
      <sz val="11"/>
      <color rgb="FF0070C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9FEC6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/>
    <xf numFmtId="0" fontId="0" fillId="0" borderId="0" xfId="0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0" fillId="0" borderId="0" xfId="0" applyProtection="1"/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/>
    <xf numFmtId="0" fontId="8" fillId="0" borderId="0" xfId="0" applyFont="1" applyFill="1" applyBorder="1" applyAlignment="1" applyProtection="1">
      <alignment vertical="center"/>
    </xf>
    <xf numFmtId="0" fontId="10" fillId="0" borderId="0" xfId="2" applyFont="1" applyFill="1" applyBorder="1" applyProtection="1"/>
    <xf numFmtId="0" fontId="12" fillId="0" borderId="0" xfId="2" applyFont="1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top"/>
    </xf>
    <xf numFmtId="0" fontId="13" fillId="0" borderId="0" xfId="0" applyFont="1" applyBorder="1" applyAlignment="1" applyProtection="1">
      <alignment vertical="top"/>
    </xf>
    <xf numFmtId="0" fontId="13" fillId="0" borderId="0" xfId="0" applyFont="1" applyBorder="1" applyProtection="1"/>
    <xf numFmtId="0" fontId="0" fillId="0" borderId="0" xfId="0" applyFont="1" applyBorder="1" applyAlignment="1" applyProtection="1">
      <alignment vertical="top"/>
    </xf>
    <xf numFmtId="0" fontId="12" fillId="0" borderId="0" xfId="2" applyFont="1" applyBorder="1" applyProtection="1"/>
    <xf numFmtId="0" fontId="4" fillId="0" borderId="0" xfId="0" applyFont="1" applyBorder="1" applyAlignment="1" applyProtection="1"/>
    <xf numFmtId="0" fontId="9" fillId="2" borderId="3" xfId="2" applyFont="1" applyFill="1" applyBorder="1" applyAlignment="1" applyProtection="1">
      <alignment horizontal="left" vertical="center"/>
      <protection locked="0"/>
    </xf>
    <xf numFmtId="0" fontId="8" fillId="0" borderId="0" xfId="0" applyFont="1" applyBorder="1" applyProtection="1"/>
    <xf numFmtId="0" fontId="6" fillId="0" borderId="0" xfId="4" applyFont="1" applyBorder="1" applyAlignment="1" applyProtection="1">
      <alignment horizontal="left"/>
    </xf>
    <xf numFmtId="0" fontId="5" fillId="0" borderId="0" xfId="4" applyFont="1" applyBorder="1" applyAlignment="1" applyProtection="1">
      <alignment horizontal="left"/>
    </xf>
    <xf numFmtId="0" fontId="0" fillId="0" borderId="0" xfId="0" applyAlignment="1" applyProtection="1">
      <alignment vertical="top"/>
    </xf>
    <xf numFmtId="0" fontId="0" fillId="0" borderId="4" xfId="0" applyBorder="1" applyProtection="1"/>
    <xf numFmtId="0" fontId="4" fillId="0" borderId="0" xfId="0" applyFont="1" applyBorder="1" applyProtection="1"/>
    <xf numFmtId="0" fontId="16" fillId="2" borderId="6" xfId="1" applyFont="1" applyFill="1" applyBorder="1" applyAlignment="1" applyProtection="1">
      <alignment horizontal="center" vertical="center"/>
    </xf>
    <xf numFmtId="0" fontId="16" fillId="2" borderId="7" xfId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top"/>
    </xf>
    <xf numFmtId="0" fontId="5" fillId="0" borderId="0" xfId="3" applyFont="1" applyBorder="1" applyAlignment="1" applyProtection="1"/>
    <xf numFmtId="0" fontId="5" fillId="0" borderId="0" xfId="3" applyFont="1" applyBorder="1" applyAlignment="1" applyProtection="1">
      <alignment horizontal="center"/>
    </xf>
    <xf numFmtId="0" fontId="5" fillId="0" borderId="0" xfId="3" applyFont="1" applyAlignment="1" applyProtection="1"/>
    <xf numFmtId="0" fontId="11" fillId="0" borderId="0" xfId="3" applyFont="1" applyBorder="1" applyAlignment="1" applyProtection="1"/>
    <xf numFmtId="0" fontId="0" fillId="0" borderId="0" xfId="0" applyBorder="1" applyAlignment="1" applyProtection="1"/>
    <xf numFmtId="0" fontId="4" fillId="0" borderId="0" xfId="0" applyFont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/>
    </xf>
    <xf numFmtId="3" fontId="5" fillId="0" borderId="12" xfId="1" applyNumberFormat="1" applyFont="1" applyFill="1" applyBorder="1" applyAlignment="1" applyProtection="1">
      <alignment horizontal="center" vertical="center"/>
    </xf>
    <xf numFmtId="43" fontId="5" fillId="0" borderId="12" xfId="5" applyFont="1" applyFill="1" applyBorder="1" applyAlignment="1" applyProtection="1">
      <alignment horizontal="center" vertical="center"/>
    </xf>
    <xf numFmtId="0" fontId="5" fillId="3" borderId="12" xfId="1" applyFont="1" applyFill="1" applyBorder="1" applyAlignment="1" applyProtection="1">
      <alignment horizontal="center" vertical="center"/>
      <protection locked="0"/>
    </xf>
    <xf numFmtId="43" fontId="5" fillId="0" borderId="13" xfId="1" applyNumberFormat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0" xfId="3" applyFont="1" applyBorder="1" applyAlignment="1" applyProtection="1">
      <alignment horizontal="center" vertical="center"/>
    </xf>
    <xf numFmtId="0" fontId="5" fillId="0" borderId="0" xfId="3" applyFont="1" applyAlignment="1" applyProtection="1">
      <alignment vertical="center"/>
    </xf>
    <xf numFmtId="0" fontId="18" fillId="0" borderId="0" xfId="6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1" fillId="0" borderId="0" xfId="3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6" fillId="2" borderId="15" xfId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3" applyFont="1" applyBorder="1" applyAlignment="1" applyProtection="1">
      <alignment vertical="center"/>
    </xf>
    <xf numFmtId="0" fontId="4" fillId="0" borderId="0" xfId="0" applyFont="1" applyAlignment="1" applyProtection="1"/>
    <xf numFmtId="0" fontId="5" fillId="0" borderId="0" xfId="0" applyFont="1" applyAlignment="1" applyProtection="1">
      <alignment horizontal="left" vertical="top"/>
    </xf>
    <xf numFmtId="0" fontId="5" fillId="0" borderId="0" xfId="3" applyFont="1" applyAlignment="1" applyProtection="1">
      <alignment horizontal="center"/>
    </xf>
    <xf numFmtId="0" fontId="11" fillId="0" borderId="0" xfId="3" applyFont="1" applyAlignment="1" applyProtection="1"/>
    <xf numFmtId="0" fontId="4" fillId="0" borderId="0" xfId="0" applyFont="1" applyProtection="1"/>
    <xf numFmtId="43" fontId="6" fillId="2" borderId="22" xfId="1" applyNumberFormat="1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5" xfId="0" applyBorder="1" applyProtection="1"/>
    <xf numFmtId="0" fontId="0" fillId="0" borderId="1" xfId="0" applyBorder="1" applyProtection="1"/>
    <xf numFmtId="0" fontId="0" fillId="0" borderId="25" xfId="0" applyBorder="1" applyProtection="1"/>
    <xf numFmtId="0" fontId="0" fillId="0" borderId="30" xfId="0" applyBorder="1" applyProtection="1"/>
    <xf numFmtId="0" fontId="0" fillId="2" borderId="26" xfId="0" applyFill="1" applyBorder="1" applyProtection="1"/>
    <xf numFmtId="0" fontId="0" fillId="2" borderId="27" xfId="0" applyFill="1" applyBorder="1" applyProtection="1"/>
    <xf numFmtId="0" fontId="0" fillId="2" borderId="32" xfId="0" applyFill="1" applyBorder="1" applyProtection="1"/>
    <xf numFmtId="0" fontId="0" fillId="2" borderId="37" xfId="0" applyFill="1" applyBorder="1" applyProtection="1"/>
    <xf numFmtId="0" fontId="0" fillId="2" borderId="4" xfId="0" applyFill="1" applyBorder="1" applyProtection="1"/>
    <xf numFmtId="0" fontId="0" fillId="2" borderId="38" xfId="0" applyFill="1" applyBorder="1" applyProtection="1"/>
    <xf numFmtId="0" fontId="9" fillId="0" borderId="0" xfId="3" applyFont="1" applyFill="1" applyBorder="1" applyAlignment="1" applyProtection="1">
      <alignment horizontal="left" vertical="center"/>
    </xf>
    <xf numFmtId="0" fontId="25" fillId="0" borderId="0" xfId="3" applyFont="1" applyFill="1" applyBorder="1" applyAlignment="1" applyProtection="1">
      <alignment horizontal="left" vertical="center"/>
    </xf>
    <xf numFmtId="0" fontId="16" fillId="2" borderId="10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left"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5" fillId="0" borderId="9" xfId="1" applyFont="1" applyBorder="1" applyAlignment="1" applyProtection="1">
      <alignment horizontal="left" vertical="center"/>
    </xf>
    <xf numFmtId="0" fontId="5" fillId="0" borderId="10" xfId="1" applyFont="1" applyBorder="1" applyAlignment="1" applyProtection="1">
      <alignment horizontal="left" vertical="center"/>
    </xf>
    <xf numFmtId="0" fontId="5" fillId="0" borderId="11" xfId="1" applyFont="1" applyBorder="1" applyAlignment="1" applyProtection="1">
      <alignment horizontal="left" vertical="center"/>
    </xf>
    <xf numFmtId="3" fontId="4" fillId="0" borderId="12" xfId="0" applyNumberFormat="1" applyFont="1" applyBorder="1" applyAlignment="1">
      <alignment horizontal="center" vertical="center"/>
    </xf>
    <xf numFmtId="0" fontId="5" fillId="0" borderId="10" xfId="1" applyFont="1" applyFill="1" applyBorder="1" applyAlignment="1" applyProtection="1">
      <alignment horizontal="left" vertical="center"/>
    </xf>
    <xf numFmtId="0" fontId="5" fillId="0" borderId="14" xfId="1" applyFont="1" applyBorder="1" applyAlignment="1" applyProtection="1">
      <alignment horizontal="center" vertical="center"/>
    </xf>
    <xf numFmtId="3" fontId="5" fillId="0" borderId="10" xfId="1" applyNumberFormat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center" vertical="center"/>
    </xf>
    <xf numFmtId="43" fontId="5" fillId="0" borderId="10" xfId="5" applyFont="1" applyFill="1" applyBorder="1" applyAlignment="1" applyProtection="1">
      <alignment horizontal="center" vertical="center"/>
    </xf>
    <xf numFmtId="0" fontId="5" fillId="3" borderId="10" xfId="1" applyFont="1" applyFill="1" applyBorder="1" applyAlignment="1" applyProtection="1">
      <alignment horizontal="center" vertical="center"/>
      <protection locked="0"/>
    </xf>
    <xf numFmtId="43" fontId="5" fillId="0" borderId="15" xfId="1" applyNumberFormat="1" applyFont="1" applyFill="1" applyBorder="1" applyAlignment="1" applyProtection="1">
      <alignment horizontal="left" vertical="center"/>
    </xf>
    <xf numFmtId="0" fontId="9" fillId="2" borderId="29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wrapText="1"/>
    </xf>
    <xf numFmtId="0" fontId="0" fillId="2" borderId="34" xfId="0" applyFont="1" applyFill="1" applyBorder="1" applyAlignment="1" applyProtection="1">
      <alignment wrapText="1"/>
    </xf>
    <xf numFmtId="0" fontId="24" fillId="2" borderId="29" xfId="0" applyFont="1" applyFill="1" applyBorder="1" applyAlignment="1" applyProtection="1">
      <alignment horizontal="left" vertical="center" wrapText="1"/>
    </xf>
    <xf numFmtId="0" fontId="0" fillId="0" borderId="9" xfId="0" applyBorder="1" applyAlignment="1" applyProtection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0" fillId="0" borderId="26" xfId="1" applyFont="1" applyFill="1" applyBorder="1" applyAlignment="1" applyProtection="1">
      <alignment horizontal="left" vertical="center" wrapText="1"/>
    </xf>
    <xf numFmtId="0" fontId="0" fillId="0" borderId="27" xfId="0" applyBorder="1" applyAlignment="1" applyProtection="1">
      <alignment wrapText="1"/>
    </xf>
    <xf numFmtId="0" fontId="0" fillId="0" borderId="28" xfId="0" applyBorder="1" applyAlignment="1" applyProtection="1">
      <alignment wrapText="1"/>
    </xf>
    <xf numFmtId="0" fontId="9" fillId="0" borderId="29" xfId="7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wrapText="1"/>
    </xf>
    <xf numFmtId="0" fontId="0" fillId="0" borderId="30" xfId="0" applyBorder="1" applyAlignment="1" applyProtection="1">
      <alignment wrapText="1"/>
    </xf>
    <xf numFmtId="0" fontId="0" fillId="0" borderId="29" xfId="0" applyBorder="1" applyAlignment="1" applyProtection="1">
      <alignment wrapText="1"/>
    </xf>
    <xf numFmtId="0" fontId="21" fillId="0" borderId="31" xfId="0" applyFont="1" applyBorder="1" applyAlignment="1" applyProtection="1">
      <alignment horizontal="left" vertical="top"/>
    </xf>
    <xf numFmtId="0" fontId="21" fillId="0" borderId="27" xfId="0" applyFont="1" applyBorder="1" applyAlignment="1" applyProtection="1">
      <alignment horizontal="left" vertical="top"/>
    </xf>
    <xf numFmtId="0" fontId="21" fillId="0" borderId="32" xfId="0" applyFont="1" applyBorder="1" applyAlignment="1" applyProtection="1">
      <alignment horizontal="left" vertical="top"/>
    </xf>
    <xf numFmtId="0" fontId="21" fillId="0" borderId="33" xfId="0" applyFont="1" applyBorder="1" applyAlignment="1" applyProtection="1">
      <alignment horizontal="left" vertical="top"/>
    </xf>
    <xf numFmtId="0" fontId="21" fillId="0" borderId="0" xfId="0" applyFont="1" applyBorder="1" applyAlignment="1" applyProtection="1">
      <alignment horizontal="left" vertical="top"/>
    </xf>
    <xf numFmtId="0" fontId="21" fillId="0" borderId="34" xfId="0" applyFont="1" applyBorder="1" applyAlignment="1" applyProtection="1">
      <alignment horizontal="left" vertical="top"/>
    </xf>
    <xf numFmtId="0" fontId="21" fillId="0" borderId="36" xfId="0" applyFont="1" applyBorder="1" applyAlignment="1" applyProtection="1">
      <alignment horizontal="left" vertical="top"/>
    </xf>
    <xf numFmtId="0" fontId="21" fillId="0" borderId="1" xfId="0" applyFont="1" applyBorder="1" applyAlignment="1" applyProtection="1">
      <alignment horizontal="left" vertical="top"/>
    </xf>
    <xf numFmtId="0" fontId="21" fillId="0" borderId="25" xfId="0" applyFont="1" applyBorder="1" applyAlignment="1" applyProtection="1">
      <alignment horizontal="left" vertical="top"/>
    </xf>
    <xf numFmtId="0" fontId="9" fillId="0" borderId="29" xfId="7" applyFont="1" applyFill="1" applyBorder="1" applyAlignment="1" applyProtection="1">
      <alignment horizontal="left" vertical="center"/>
    </xf>
    <xf numFmtId="0" fontId="0" fillId="0" borderId="0" xfId="0" applyBorder="1" applyAlignment="1" applyProtection="1"/>
    <xf numFmtId="0" fontId="0" fillId="0" borderId="30" xfId="0" applyBorder="1" applyAlignment="1" applyProtection="1"/>
    <xf numFmtId="0" fontId="22" fillId="0" borderId="29" xfId="7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/>
    <xf numFmtId="0" fontId="1" fillId="0" borderId="30" xfId="0" applyFont="1" applyBorder="1" applyAlignment="1" applyProtection="1"/>
    <xf numFmtId="0" fontId="17" fillId="0" borderId="5" xfId="6" applyFill="1" applyBorder="1" applyAlignment="1" applyProtection="1">
      <alignment horizontal="left" vertical="center"/>
    </xf>
    <xf numFmtId="0" fontId="0" fillId="0" borderId="1" xfId="0" applyBorder="1" applyAlignment="1" applyProtection="1"/>
    <xf numFmtId="0" fontId="0" fillId="0" borderId="35" xfId="0" applyBorder="1" applyAlignment="1" applyProtection="1"/>
    <xf numFmtId="0" fontId="4" fillId="0" borderId="19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0" fillId="4" borderId="23" xfId="0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/>
    <xf numFmtId="0" fontId="0" fillId="4" borderId="24" xfId="0" applyFill="1" applyBorder="1" applyAlignment="1" applyProtection="1"/>
    <xf numFmtId="0" fontId="0" fillId="2" borderId="14" xfId="0" applyFill="1" applyBorder="1" applyAlignment="1" applyProtection="1">
      <alignment vertical="center"/>
    </xf>
    <xf numFmtId="0" fontId="0" fillId="2" borderId="10" xfId="0" applyFill="1" applyBorder="1" applyAlignment="1" applyProtection="1">
      <alignment vertical="center"/>
    </xf>
    <xf numFmtId="0" fontId="0" fillId="2" borderId="15" xfId="0" applyFill="1" applyBorder="1" applyAlignment="1" applyProtection="1">
      <alignment vertical="center"/>
    </xf>
    <xf numFmtId="0" fontId="16" fillId="2" borderId="10" xfId="1" applyFont="1" applyFill="1" applyBorder="1" applyAlignment="1" applyProtection="1">
      <alignment horizontal="center" vertical="center"/>
    </xf>
    <xf numFmtId="0" fontId="6" fillId="2" borderId="14" xfId="1" applyFont="1" applyFill="1" applyBorder="1" applyAlignment="1" applyProtection="1">
      <alignment horizontal="left" vertical="center"/>
    </xf>
    <xf numFmtId="0" fontId="6" fillId="2" borderId="10" xfId="1" applyFont="1" applyFill="1" applyBorder="1" applyAlignment="1" applyProtection="1">
      <alignment horizontal="left" vertical="center"/>
    </xf>
    <xf numFmtId="0" fontId="6" fillId="2" borderId="19" xfId="1" applyFont="1" applyFill="1" applyBorder="1" applyAlignment="1" applyProtection="1">
      <alignment horizontal="left" vertical="center"/>
    </xf>
    <xf numFmtId="0" fontId="0" fillId="2" borderId="20" xfId="0" applyFill="1" applyBorder="1" applyAlignment="1" applyProtection="1">
      <alignment horizontal="left" vertical="center"/>
    </xf>
    <xf numFmtId="43" fontId="26" fillId="2" borderId="20" xfId="0" applyNumberFormat="1" applyFont="1" applyFill="1" applyBorder="1" applyAlignment="1" applyProtection="1">
      <alignment vertical="center"/>
    </xf>
    <xf numFmtId="0" fontId="27" fillId="2" borderId="20" xfId="0" applyFont="1" applyFill="1" applyBorder="1" applyAlignment="1" applyProtection="1">
      <alignment vertical="center"/>
    </xf>
    <xf numFmtId="0" fontId="27" fillId="2" borderId="21" xfId="0" applyFont="1" applyFill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left" vertical="center"/>
    </xf>
    <xf numFmtId="0" fontId="5" fillId="0" borderId="10" xfId="1" applyFont="1" applyBorder="1" applyAlignment="1" applyProtection="1">
      <alignment horizontal="left" vertical="center"/>
    </xf>
    <xf numFmtId="0" fontId="5" fillId="0" borderId="11" xfId="1" applyFont="1" applyBorder="1" applyAlignment="1" applyProtection="1">
      <alignment horizontal="left" vertical="center"/>
    </xf>
    <xf numFmtId="0" fontId="5" fillId="0" borderId="16" xfId="1" applyFont="1" applyBorder="1" applyAlignment="1" applyProtection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9" xfId="1" applyFont="1" applyFill="1" applyBorder="1" applyAlignment="1" applyProtection="1">
      <alignment horizontal="left" vertical="center"/>
    </xf>
    <xf numFmtId="0" fontId="5" fillId="0" borderId="10" xfId="1" applyFont="1" applyFill="1" applyBorder="1" applyAlignment="1" applyProtection="1">
      <alignment horizontal="left" vertical="center"/>
    </xf>
    <xf numFmtId="0" fontId="5" fillId="0" borderId="11" xfId="1" applyFont="1" applyFill="1" applyBorder="1" applyAlignment="1" applyProtection="1">
      <alignment horizontal="left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2" borderId="39" xfId="1" applyFont="1" applyFill="1" applyBorder="1" applyAlignment="1" applyProtection="1">
      <alignment horizontal="left" vertical="center"/>
    </xf>
    <xf numFmtId="0" fontId="6" fillId="2" borderId="6" xfId="1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vertical="center"/>
    </xf>
    <xf numFmtId="0" fontId="16" fillId="2" borderId="6" xfId="1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9" fillId="0" borderId="4" xfId="2" applyFont="1" applyBorder="1" applyAlignment="1" applyProtection="1"/>
    <xf numFmtId="0" fontId="0" fillId="0" borderId="4" xfId="0" applyFont="1" applyBorder="1" applyAlignment="1" applyProtection="1"/>
    <xf numFmtId="0" fontId="9" fillId="2" borderId="2" xfId="2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9" fillId="0" borderId="0" xfId="3" applyFont="1" applyBorder="1" applyAlignment="1" applyProtection="1"/>
    <xf numFmtId="0" fontId="9" fillId="2" borderId="3" xfId="2" applyFont="1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14" fillId="0" borderId="0" xfId="3" applyFont="1" applyBorder="1" applyAlignment="1" applyProtection="1"/>
    <xf numFmtId="0" fontId="15" fillId="0" borderId="0" xfId="0" applyFont="1" applyAlignment="1" applyProtection="1"/>
    <xf numFmtId="0" fontId="5" fillId="0" borderId="0" xfId="3" applyFont="1" applyFill="1" applyBorder="1" applyAlignment="1" applyProtection="1"/>
    <xf numFmtId="0" fontId="0" fillId="0" borderId="0" xfId="0" applyFill="1" applyBorder="1" applyAlignment="1" applyProtection="1"/>
    <xf numFmtId="0" fontId="2" fillId="2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7" fillId="0" borderId="0" xfId="6" applyFill="1" applyBorder="1" applyAlignment="1" applyProtection="1"/>
  </cellXfs>
  <cellStyles count="9">
    <cellStyle name="Dezimal 2 3" xfId="5" xr:uid="{00000000-0005-0000-0000-000000000000}"/>
    <cellStyle name="Hyperlink 2" xfId="8" xr:uid="{00000000-0005-0000-0000-000001000000}"/>
    <cellStyle name="Link" xfId="6" builtinId="8"/>
    <cellStyle name="Standard" xfId="0" builtinId="0"/>
    <cellStyle name="Standard 2" xfId="1" xr:uid="{00000000-0005-0000-0000-000004000000}"/>
    <cellStyle name="Standard 3" xfId="2" xr:uid="{00000000-0005-0000-0000-000005000000}"/>
    <cellStyle name="Standard 4" xfId="4" xr:uid="{00000000-0005-0000-0000-000006000000}"/>
    <cellStyle name="Standard_Adressliste Koordinatoren" xfId="3" xr:uid="{00000000-0005-0000-0000-000007000000}"/>
    <cellStyle name="Standard_Rechnung Koordinatoren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0</xdr:row>
          <xdr:rowOff>38100</xdr:rowOff>
        </xdr:from>
        <xdr:to>
          <xdr:col>7</xdr:col>
          <xdr:colOff>0</xdr:colOff>
          <xdr:row>1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bienenzentrumthun.ch" TargetMode="External"/><Relationship Id="rId1" Type="http://schemas.openxmlformats.org/officeDocument/2006/relationships/hyperlink" Target="mailto:info@bienenzentrumthun.ch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G1094"/>
  <sheetViews>
    <sheetView tabSelected="1" workbookViewId="0">
      <selection activeCell="I26" sqref="I26"/>
    </sheetView>
  </sheetViews>
  <sheetFormatPr baseColWidth="10" defaultColWidth="11" defaultRowHeight="13.8" x14ac:dyDescent="0.25"/>
  <cols>
    <col min="1" max="1" width="8.3984375" style="5" customWidth="1"/>
    <col min="2" max="2" width="6.8984375" style="5" customWidth="1"/>
    <col min="3" max="3" width="5.3984375" style="5" customWidth="1"/>
    <col min="4" max="4" width="4.69921875" style="5" customWidth="1"/>
    <col min="5" max="5" width="17" style="5" customWidth="1"/>
    <col min="6" max="6" width="13.59765625" style="5" customWidth="1"/>
    <col min="7" max="7" width="5" style="5" customWidth="1"/>
    <col min="8" max="8" width="6.5" style="5" customWidth="1"/>
    <col min="9" max="9" width="6.69921875" style="5" customWidth="1"/>
    <col min="10" max="10" width="5.69921875" style="5" customWidth="1"/>
    <col min="11" max="11" width="9.19921875" style="5" customWidth="1"/>
    <col min="12" max="12" width="11" style="8"/>
    <col min="13" max="15" width="6.5" style="8" customWidth="1"/>
    <col min="16" max="16" width="4.3984375" style="8" customWidth="1"/>
    <col min="17" max="17" width="6" style="8" customWidth="1"/>
    <col min="18" max="18" width="4.5" style="8" customWidth="1"/>
    <col min="19" max="19" width="2.59765625" style="8" customWidth="1"/>
    <col min="20" max="20" width="14.59765625" style="8" customWidth="1"/>
    <col min="21" max="865" width="11" style="8"/>
    <col min="866" max="16384" width="11" style="5"/>
  </cols>
  <sheetData>
    <row r="1" spans="1:22" s="1" customFormat="1" ht="25.5" customHeight="1" x14ac:dyDescent="0.25">
      <c r="B1" s="2" t="s">
        <v>0</v>
      </c>
      <c r="C1" s="3"/>
      <c r="D1" s="3"/>
      <c r="E1" s="3"/>
      <c r="F1" s="4"/>
      <c r="G1" s="4"/>
      <c r="H1" s="4"/>
      <c r="I1" s="4"/>
      <c r="J1" s="175">
        <v>2026</v>
      </c>
      <c r="K1" s="176"/>
    </row>
    <row r="2" spans="1:22" s="8" customFormat="1" ht="17.25" customHeight="1" x14ac:dyDescent="0.25">
      <c r="A2" s="5"/>
      <c r="B2" s="6" t="s">
        <v>1</v>
      </c>
      <c r="C2" s="7"/>
      <c r="D2" s="7"/>
      <c r="E2" s="7"/>
      <c r="F2" s="177" t="s">
        <v>2</v>
      </c>
      <c r="G2" s="178"/>
      <c r="H2" s="178"/>
      <c r="I2" s="178"/>
      <c r="J2" s="179">
        <v>46167</v>
      </c>
      <c r="K2" s="180"/>
    </row>
    <row r="3" spans="1:22" s="8" customFormat="1" x14ac:dyDescent="0.25">
      <c r="A3" s="5"/>
      <c r="B3" s="9" t="s">
        <v>3</v>
      </c>
      <c r="C3" s="166"/>
      <c r="D3" s="167"/>
      <c r="E3" s="167"/>
      <c r="F3" s="10" t="s">
        <v>4</v>
      </c>
      <c r="G3" s="181" t="s">
        <v>55</v>
      </c>
      <c r="H3" s="174"/>
      <c r="I3" s="174"/>
      <c r="J3" s="174"/>
      <c r="K3" s="174"/>
    </row>
    <row r="4" spans="1:22" s="8" customFormat="1" ht="16.5" customHeight="1" x14ac:dyDescent="0.25">
      <c r="A4" s="5"/>
      <c r="B4" s="11" t="s">
        <v>5</v>
      </c>
      <c r="C4" s="166"/>
      <c r="D4" s="167"/>
      <c r="E4" s="167"/>
      <c r="F4" s="10"/>
      <c r="G4" s="173"/>
      <c r="H4" s="174"/>
      <c r="I4" s="174"/>
      <c r="J4" s="174"/>
      <c r="K4" s="12"/>
    </row>
    <row r="5" spans="1:22" s="8" customFormat="1" ht="16.5" customHeight="1" x14ac:dyDescent="0.25">
      <c r="A5" s="5"/>
      <c r="B5" s="9" t="s">
        <v>6</v>
      </c>
      <c r="C5" s="166"/>
      <c r="D5" s="167"/>
      <c r="E5" s="167"/>
      <c r="F5" s="13"/>
      <c r="G5" s="13"/>
      <c r="H5" s="13"/>
      <c r="I5" s="14"/>
      <c r="J5" s="13"/>
      <c r="K5" s="13"/>
    </row>
    <row r="6" spans="1:22" s="8" customFormat="1" ht="16.5" customHeight="1" x14ac:dyDescent="0.25">
      <c r="A6" s="5"/>
      <c r="B6" s="9" t="s">
        <v>7</v>
      </c>
      <c r="C6" s="166"/>
      <c r="D6" s="167"/>
      <c r="E6" s="167"/>
      <c r="F6" s="13"/>
      <c r="G6" s="15" t="s">
        <v>8</v>
      </c>
      <c r="H6" s="16"/>
      <c r="I6" s="17"/>
      <c r="J6" s="13"/>
      <c r="K6" s="13"/>
    </row>
    <row r="7" spans="1:22" s="8" customFormat="1" ht="16.5" customHeight="1" x14ac:dyDescent="0.25">
      <c r="A7" s="5"/>
      <c r="B7" s="11" t="s">
        <v>9</v>
      </c>
      <c r="C7" s="166"/>
      <c r="D7" s="167"/>
      <c r="E7" s="167"/>
      <c r="F7" s="18"/>
      <c r="G7" s="168" t="s">
        <v>51</v>
      </c>
      <c r="H7" s="168"/>
      <c r="I7" s="114"/>
      <c r="J7" s="114"/>
      <c r="K7" s="114"/>
      <c r="N7" s="19"/>
      <c r="O7" s="19"/>
      <c r="P7" s="19"/>
    </row>
    <row r="8" spans="1:22" s="8" customFormat="1" ht="16.5" customHeight="1" x14ac:dyDescent="0.25">
      <c r="A8" s="5"/>
      <c r="B8" s="11" t="s">
        <v>10</v>
      </c>
      <c r="C8" s="20"/>
      <c r="D8" s="169"/>
      <c r="E8" s="170"/>
      <c r="F8" s="21"/>
      <c r="G8" s="114" t="s">
        <v>36</v>
      </c>
      <c r="H8" s="114"/>
      <c r="I8" s="114"/>
      <c r="J8" s="114"/>
      <c r="K8" s="114"/>
      <c r="N8" s="19"/>
      <c r="O8" s="19"/>
      <c r="P8" s="19"/>
    </row>
    <row r="9" spans="1:22" s="8" customFormat="1" ht="16.5" customHeight="1" x14ac:dyDescent="0.25">
      <c r="A9" s="5"/>
      <c r="B9" s="11" t="s">
        <v>4</v>
      </c>
      <c r="C9" s="166"/>
      <c r="D9" s="167"/>
      <c r="E9" s="167"/>
      <c r="F9" s="18"/>
      <c r="G9" s="168" t="s">
        <v>52</v>
      </c>
      <c r="H9" s="168"/>
      <c r="I9" s="114"/>
      <c r="J9" s="114"/>
      <c r="K9" s="114"/>
      <c r="N9" s="19"/>
      <c r="O9" s="22"/>
      <c r="P9" s="19"/>
    </row>
    <row r="10" spans="1:22" s="8" customFormat="1" ht="16.5" customHeight="1" x14ac:dyDescent="0.3">
      <c r="A10" s="5"/>
      <c r="B10" s="11" t="s">
        <v>11</v>
      </c>
      <c r="C10" s="166"/>
      <c r="D10" s="167"/>
      <c r="E10" s="167"/>
      <c r="F10" s="13"/>
      <c r="G10" s="171" t="s">
        <v>53</v>
      </c>
      <c r="H10" s="172"/>
      <c r="I10" s="172"/>
      <c r="J10" s="172"/>
      <c r="K10" s="172"/>
      <c r="N10" s="19"/>
      <c r="O10" s="23"/>
      <c r="P10" s="19"/>
    </row>
    <row r="11" spans="1:22" s="8" customFormat="1" ht="15" customHeight="1" x14ac:dyDescent="0.25">
      <c r="A11" s="5"/>
      <c r="B11" s="11" t="s">
        <v>12</v>
      </c>
      <c r="C11" s="166"/>
      <c r="D11" s="167"/>
      <c r="E11" s="167"/>
      <c r="F11" s="18"/>
      <c r="G11" s="5"/>
      <c r="H11" s="5"/>
      <c r="I11" s="5"/>
      <c r="J11" s="5"/>
      <c r="K11" s="5"/>
      <c r="N11" s="19"/>
      <c r="O11" s="23"/>
      <c r="P11" s="19"/>
      <c r="R11" s="24"/>
    </row>
    <row r="12" spans="1:22" s="8" customFormat="1" ht="6" customHeight="1" thickBot="1" x14ac:dyDescent="0.3">
      <c r="A12" s="5"/>
      <c r="B12" s="25"/>
      <c r="C12" s="164"/>
      <c r="D12" s="165"/>
      <c r="E12" s="165"/>
      <c r="F12" s="13"/>
      <c r="G12" s="13"/>
      <c r="H12" s="13"/>
      <c r="I12" s="13"/>
      <c r="J12" s="13"/>
      <c r="K12" s="26"/>
      <c r="N12" s="19"/>
      <c r="O12" s="23"/>
    </row>
    <row r="13" spans="1:22" s="8" customFormat="1" ht="21" customHeight="1" x14ac:dyDescent="0.25">
      <c r="A13" s="5"/>
      <c r="B13" s="159" t="s">
        <v>13</v>
      </c>
      <c r="C13" s="160"/>
      <c r="D13" s="160"/>
      <c r="E13" s="161"/>
      <c r="F13" s="27" t="s">
        <v>14</v>
      </c>
      <c r="G13" s="162" t="s">
        <v>15</v>
      </c>
      <c r="H13" s="163"/>
      <c r="I13" s="27" t="s">
        <v>16</v>
      </c>
      <c r="J13" s="27" t="s">
        <v>17</v>
      </c>
      <c r="K13" s="28" t="s">
        <v>18</v>
      </c>
      <c r="M13" s="29"/>
      <c r="N13" s="30"/>
      <c r="O13" s="31"/>
      <c r="P13" s="32"/>
      <c r="Q13" s="32"/>
      <c r="R13" s="32"/>
      <c r="S13" s="33"/>
      <c r="T13" s="34"/>
      <c r="U13" s="34"/>
      <c r="V13" s="34"/>
    </row>
    <row r="14" spans="1:22" s="35" customFormat="1" ht="15" customHeight="1" x14ac:dyDescent="0.25">
      <c r="B14" s="36">
        <v>1</v>
      </c>
      <c r="C14" s="153" t="s">
        <v>19</v>
      </c>
      <c r="D14" s="154"/>
      <c r="E14" s="155"/>
      <c r="F14" s="37">
        <v>62888</v>
      </c>
      <c r="G14" s="156" t="s">
        <v>20</v>
      </c>
      <c r="H14" s="157"/>
      <c r="I14" s="38">
        <v>18</v>
      </c>
      <c r="J14" s="39"/>
      <c r="K14" s="40">
        <f t="shared" ref="K14:K17" si="0">I14*J14</f>
        <v>0</v>
      </c>
      <c r="M14" s="41"/>
      <c r="N14" s="41"/>
      <c r="O14" s="42"/>
      <c r="P14" s="43"/>
      <c r="Q14" s="43"/>
      <c r="R14" s="43"/>
      <c r="S14" s="44"/>
      <c r="T14" s="41"/>
      <c r="U14" s="45"/>
      <c r="V14" s="45"/>
    </row>
    <row r="15" spans="1:22" s="35" customFormat="1" ht="15" customHeight="1" x14ac:dyDescent="0.25">
      <c r="B15" s="36">
        <v>2</v>
      </c>
      <c r="C15" s="153" t="s">
        <v>21</v>
      </c>
      <c r="D15" s="154"/>
      <c r="E15" s="155"/>
      <c r="F15" s="37">
        <v>62888</v>
      </c>
      <c r="G15" s="156" t="s">
        <v>20</v>
      </c>
      <c r="H15" s="157"/>
      <c r="I15" s="38">
        <v>18</v>
      </c>
      <c r="J15" s="39"/>
      <c r="K15" s="40">
        <f t="shared" si="0"/>
        <v>0</v>
      </c>
      <c r="M15" s="41"/>
      <c r="N15" s="41"/>
      <c r="O15" s="42"/>
      <c r="P15" s="43"/>
      <c r="Q15" s="43"/>
      <c r="R15" s="43"/>
      <c r="S15" s="46"/>
      <c r="T15" s="41"/>
      <c r="U15" s="41"/>
      <c r="V15" s="45"/>
    </row>
    <row r="16" spans="1:22" s="35" customFormat="1" ht="15" customHeight="1" x14ac:dyDescent="0.25">
      <c r="B16" s="36">
        <v>3</v>
      </c>
      <c r="C16" s="153" t="s">
        <v>22</v>
      </c>
      <c r="D16" s="154"/>
      <c r="E16" s="155"/>
      <c r="F16" s="37">
        <v>62888</v>
      </c>
      <c r="G16" s="156" t="s">
        <v>20</v>
      </c>
      <c r="H16" s="157"/>
      <c r="I16" s="38">
        <v>18</v>
      </c>
      <c r="J16" s="39"/>
      <c r="K16" s="40"/>
      <c r="M16" s="41"/>
      <c r="N16" s="41"/>
      <c r="O16" s="42"/>
      <c r="P16" s="43"/>
      <c r="Q16" s="43"/>
      <c r="R16" s="43"/>
      <c r="S16" s="46"/>
      <c r="T16" s="41"/>
      <c r="U16" s="41"/>
      <c r="V16" s="45"/>
    </row>
    <row r="17" spans="2:865" s="35" customFormat="1" ht="15" customHeight="1" x14ac:dyDescent="0.25">
      <c r="B17" s="36">
        <v>4</v>
      </c>
      <c r="C17" s="153" t="s">
        <v>23</v>
      </c>
      <c r="D17" s="154"/>
      <c r="E17" s="155"/>
      <c r="F17" s="37">
        <v>52449</v>
      </c>
      <c r="G17" s="156" t="s">
        <v>24</v>
      </c>
      <c r="H17" s="157"/>
      <c r="I17" s="38">
        <v>39.5</v>
      </c>
      <c r="J17" s="39"/>
      <c r="K17" s="40">
        <f t="shared" si="0"/>
        <v>0</v>
      </c>
      <c r="M17" s="41"/>
      <c r="N17" s="41"/>
      <c r="O17" s="42"/>
      <c r="P17" s="43"/>
      <c r="Q17" s="43"/>
      <c r="R17" s="43"/>
      <c r="S17" s="46"/>
      <c r="T17" s="41"/>
      <c r="U17" s="41"/>
      <c r="V17" s="45"/>
    </row>
    <row r="18" spans="2:865" s="35" customFormat="1" ht="15" customHeight="1" x14ac:dyDescent="0.25">
      <c r="B18" s="36">
        <v>5</v>
      </c>
      <c r="C18" s="76" t="s">
        <v>25</v>
      </c>
      <c r="D18" s="77"/>
      <c r="E18" s="78"/>
      <c r="F18" s="37">
        <v>66127</v>
      </c>
      <c r="G18" s="156" t="s">
        <v>26</v>
      </c>
      <c r="H18" s="157"/>
      <c r="I18" s="38">
        <v>33</v>
      </c>
      <c r="J18" s="39"/>
      <c r="K18" s="40"/>
      <c r="M18" s="41"/>
      <c r="N18" s="41"/>
      <c r="O18" s="42"/>
      <c r="P18" s="43"/>
      <c r="Q18" s="43"/>
      <c r="R18" s="43"/>
      <c r="S18" s="46"/>
      <c r="T18" s="41"/>
      <c r="U18" s="41"/>
      <c r="V18" s="45"/>
    </row>
    <row r="19" spans="2:865" s="35" customFormat="1" ht="15" customHeight="1" x14ac:dyDescent="0.25">
      <c r="B19" s="36">
        <v>6</v>
      </c>
      <c r="C19" s="148" t="s">
        <v>41</v>
      </c>
      <c r="D19" s="149"/>
      <c r="E19" s="150"/>
      <c r="F19" s="82" t="s">
        <v>42</v>
      </c>
      <c r="G19" s="151" t="s">
        <v>44</v>
      </c>
      <c r="H19" s="152"/>
      <c r="I19" s="38">
        <v>27.5</v>
      </c>
      <c r="J19" s="39"/>
      <c r="K19" s="40"/>
      <c r="M19" s="41"/>
      <c r="N19" s="41"/>
      <c r="O19" s="42"/>
      <c r="P19" s="43"/>
      <c r="Q19" s="43"/>
      <c r="R19" s="43"/>
      <c r="S19" s="46"/>
      <c r="T19" s="41"/>
      <c r="U19" s="41"/>
      <c r="V19" s="45"/>
    </row>
    <row r="20" spans="2:865" s="35" customFormat="1" ht="15" customHeight="1" x14ac:dyDescent="0.25">
      <c r="B20" s="36">
        <v>7</v>
      </c>
      <c r="C20" s="148" t="s">
        <v>41</v>
      </c>
      <c r="D20" s="149"/>
      <c r="E20" s="150"/>
      <c r="F20" s="82" t="s">
        <v>43</v>
      </c>
      <c r="G20" s="151" t="s">
        <v>45</v>
      </c>
      <c r="H20" s="152"/>
      <c r="I20" s="38">
        <v>94</v>
      </c>
      <c r="J20" s="39"/>
      <c r="K20" s="40"/>
      <c r="M20" s="41"/>
      <c r="N20" s="41"/>
      <c r="O20" s="42"/>
      <c r="P20" s="43"/>
      <c r="Q20" s="43"/>
      <c r="R20" s="43"/>
      <c r="S20" s="46"/>
      <c r="T20" s="41"/>
      <c r="U20" s="41"/>
      <c r="V20" s="45"/>
    </row>
    <row r="21" spans="2:865" s="35" customFormat="1" ht="15" customHeight="1" x14ac:dyDescent="0.25">
      <c r="B21" s="36">
        <v>8</v>
      </c>
      <c r="C21" s="76" t="s">
        <v>27</v>
      </c>
      <c r="D21" s="77"/>
      <c r="E21" s="78"/>
      <c r="F21" s="37">
        <v>65776</v>
      </c>
      <c r="G21" s="156" t="s">
        <v>28</v>
      </c>
      <c r="H21" s="158"/>
      <c r="I21" s="38">
        <v>17.5</v>
      </c>
      <c r="J21" s="39"/>
      <c r="K21" s="40"/>
      <c r="M21" s="41"/>
      <c r="N21" s="41"/>
      <c r="O21" s="42"/>
      <c r="P21" s="43"/>
      <c r="Q21" s="43"/>
      <c r="R21" s="43"/>
      <c r="S21" s="46"/>
      <c r="T21" s="41"/>
      <c r="U21" s="41"/>
      <c r="V21" s="45"/>
    </row>
    <row r="22" spans="2:865" s="35" customFormat="1" ht="15" customHeight="1" x14ac:dyDescent="0.25">
      <c r="B22" s="36">
        <v>9</v>
      </c>
      <c r="C22" s="153" t="s">
        <v>27</v>
      </c>
      <c r="D22" s="154"/>
      <c r="E22" s="155"/>
      <c r="F22" s="37">
        <v>65776</v>
      </c>
      <c r="G22" s="156" t="s">
        <v>29</v>
      </c>
      <c r="H22" s="157"/>
      <c r="I22" s="38">
        <v>39.5</v>
      </c>
      <c r="J22" s="39"/>
      <c r="K22" s="40"/>
      <c r="M22" s="41"/>
      <c r="N22" s="41"/>
      <c r="O22" s="42"/>
      <c r="P22" s="43"/>
      <c r="Q22" s="43"/>
      <c r="R22" s="47"/>
      <c r="S22" s="48"/>
      <c r="T22" s="41"/>
      <c r="U22" s="41"/>
      <c r="V22" s="45"/>
    </row>
    <row r="23" spans="2:865" s="35" customFormat="1" ht="15" customHeight="1" x14ac:dyDescent="0.25">
      <c r="B23" s="84"/>
      <c r="C23" s="83"/>
      <c r="D23" s="83"/>
      <c r="E23" s="83"/>
      <c r="F23" s="85"/>
      <c r="G23" s="86"/>
      <c r="H23" s="86"/>
      <c r="I23" s="87"/>
      <c r="J23" s="88"/>
      <c r="K23" s="89"/>
      <c r="M23" s="41"/>
      <c r="N23" s="41"/>
      <c r="O23" s="42"/>
      <c r="P23" s="43"/>
      <c r="Q23" s="43"/>
      <c r="R23" s="47"/>
      <c r="S23" s="48"/>
      <c r="T23" s="41"/>
      <c r="U23" s="41"/>
      <c r="V23" s="45"/>
    </row>
    <row r="24" spans="2:865" s="35" customFormat="1" ht="15" customHeight="1" x14ac:dyDescent="0.25">
      <c r="B24" s="133" t="s">
        <v>59</v>
      </c>
      <c r="C24" s="134"/>
      <c r="D24" s="134"/>
      <c r="E24" s="134"/>
      <c r="F24" s="134"/>
      <c r="G24" s="132" t="s">
        <v>15</v>
      </c>
      <c r="H24" s="132"/>
      <c r="I24" s="75" t="s">
        <v>16</v>
      </c>
      <c r="J24" s="75" t="s">
        <v>17</v>
      </c>
      <c r="K24" s="50" t="s">
        <v>18</v>
      </c>
      <c r="M24" s="41"/>
      <c r="N24" s="41"/>
      <c r="O24" s="42"/>
      <c r="P24" s="43"/>
      <c r="Q24" s="43"/>
      <c r="R24" s="49"/>
      <c r="S24" s="46"/>
      <c r="T24" s="41"/>
      <c r="U24" s="41"/>
      <c r="V24" s="45"/>
    </row>
    <row r="25" spans="2:865" s="35" customFormat="1" ht="15" customHeight="1" x14ac:dyDescent="0.25">
      <c r="B25" s="36">
        <v>21</v>
      </c>
      <c r="C25" s="79" t="s">
        <v>38</v>
      </c>
      <c r="D25" s="80"/>
      <c r="E25" s="80"/>
      <c r="F25" s="81"/>
      <c r="G25" s="140" t="s">
        <v>37</v>
      </c>
      <c r="H25" s="141"/>
      <c r="I25" s="38">
        <v>16.5</v>
      </c>
      <c r="J25" s="39"/>
      <c r="K25" s="40">
        <f>I25*J25</f>
        <v>0</v>
      </c>
      <c r="M25" s="41"/>
      <c r="N25" s="41"/>
      <c r="O25" s="42"/>
      <c r="P25" s="43"/>
      <c r="Q25" s="43"/>
      <c r="R25" s="43"/>
      <c r="S25" s="44"/>
      <c r="T25" s="41"/>
      <c r="U25" s="45"/>
      <c r="V25" s="45"/>
    </row>
    <row r="26" spans="2:865" s="35" customFormat="1" ht="15" customHeight="1" x14ac:dyDescent="0.25">
      <c r="B26" s="36">
        <v>22</v>
      </c>
      <c r="C26" s="79" t="s">
        <v>39</v>
      </c>
      <c r="D26" s="80"/>
      <c r="E26" s="80"/>
      <c r="F26" s="81"/>
      <c r="G26" s="140" t="s">
        <v>37</v>
      </c>
      <c r="H26" s="141"/>
      <c r="I26" s="38">
        <v>11.8</v>
      </c>
      <c r="J26" s="39"/>
      <c r="K26" s="40">
        <f t="shared" ref="K26:K27" si="1">I26*J26</f>
        <v>0</v>
      </c>
      <c r="M26" s="41"/>
      <c r="N26" s="41"/>
      <c r="O26" s="42"/>
      <c r="P26" s="43"/>
      <c r="Q26" s="43"/>
      <c r="R26" s="43"/>
      <c r="S26" s="46"/>
      <c r="T26" s="41"/>
      <c r="U26" s="41"/>
      <c r="V26" s="45"/>
    </row>
    <row r="27" spans="2:865" s="35" customFormat="1" ht="17.25" customHeight="1" x14ac:dyDescent="0.25">
      <c r="B27" s="36">
        <v>23</v>
      </c>
      <c r="C27" s="142" t="s">
        <v>40</v>
      </c>
      <c r="D27" s="143"/>
      <c r="E27" s="143"/>
      <c r="F27" s="144"/>
      <c r="G27" s="140" t="s">
        <v>37</v>
      </c>
      <c r="H27" s="141"/>
      <c r="I27" s="38">
        <v>3</v>
      </c>
      <c r="J27" s="39"/>
      <c r="K27" s="40">
        <f t="shared" si="1"/>
        <v>0</v>
      </c>
      <c r="M27" s="51"/>
      <c r="N27" s="52"/>
      <c r="O27" s="42"/>
      <c r="P27" s="52"/>
      <c r="Q27" s="52"/>
      <c r="R27" s="52"/>
      <c r="S27" s="46"/>
    </row>
    <row r="28" spans="2:865" s="57" customFormat="1" ht="15" customHeight="1" x14ac:dyDescent="0.25">
      <c r="B28" s="36">
        <v>24</v>
      </c>
      <c r="C28" s="142" t="s">
        <v>56</v>
      </c>
      <c r="D28" s="143"/>
      <c r="E28" s="143"/>
      <c r="F28" s="144"/>
      <c r="G28" s="140" t="s">
        <v>37</v>
      </c>
      <c r="H28" s="141"/>
      <c r="I28" s="38">
        <v>6.5</v>
      </c>
      <c r="J28" s="39"/>
      <c r="K28" s="40">
        <f>I28*J28</f>
        <v>0</v>
      </c>
      <c r="L28" s="53"/>
      <c r="M28" s="54"/>
      <c r="N28" s="32"/>
      <c r="O28" s="55"/>
      <c r="P28" s="32"/>
      <c r="Q28" s="32"/>
      <c r="R28" s="32"/>
      <c r="S28" s="56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  <c r="IU28" s="53"/>
      <c r="IV28" s="53"/>
      <c r="IW28" s="53"/>
      <c r="IX28" s="53"/>
      <c r="IY28" s="53"/>
      <c r="IZ28" s="53"/>
      <c r="JA28" s="53"/>
      <c r="JB28" s="53"/>
      <c r="JC28" s="53"/>
      <c r="JD28" s="53"/>
      <c r="JE28" s="53"/>
      <c r="JF28" s="53"/>
      <c r="JG28" s="53"/>
      <c r="JH28" s="53"/>
      <c r="JI28" s="53"/>
      <c r="JJ28" s="53"/>
      <c r="JK28" s="53"/>
      <c r="JL28" s="53"/>
      <c r="JM28" s="53"/>
      <c r="JN28" s="53"/>
      <c r="JO28" s="53"/>
      <c r="JP28" s="53"/>
      <c r="JQ28" s="53"/>
      <c r="JR28" s="53"/>
      <c r="JS28" s="53"/>
      <c r="JT28" s="53"/>
      <c r="JU28" s="53"/>
      <c r="JV28" s="53"/>
      <c r="JW28" s="53"/>
      <c r="JX28" s="53"/>
      <c r="JY28" s="53"/>
      <c r="JZ28" s="53"/>
      <c r="KA28" s="53"/>
      <c r="KB28" s="53"/>
      <c r="KC28" s="53"/>
      <c r="KD28" s="53"/>
      <c r="KE28" s="53"/>
      <c r="KF28" s="53"/>
      <c r="KG28" s="53"/>
      <c r="KH28" s="53"/>
      <c r="KI28" s="53"/>
      <c r="KJ28" s="53"/>
      <c r="KK28" s="53"/>
      <c r="KL28" s="53"/>
      <c r="KM28" s="53"/>
      <c r="KN28" s="53"/>
      <c r="KO28" s="53"/>
      <c r="KP28" s="53"/>
      <c r="KQ28" s="53"/>
      <c r="KR28" s="53"/>
      <c r="KS28" s="53"/>
      <c r="KT28" s="53"/>
      <c r="KU28" s="53"/>
      <c r="KV28" s="53"/>
      <c r="KW28" s="53"/>
      <c r="KX28" s="53"/>
      <c r="KY28" s="53"/>
      <c r="KZ28" s="53"/>
      <c r="LA28" s="53"/>
      <c r="LB28" s="53"/>
      <c r="LC28" s="53"/>
      <c r="LD28" s="53"/>
      <c r="LE28" s="53"/>
      <c r="LF28" s="53"/>
      <c r="LG28" s="53"/>
      <c r="LH28" s="53"/>
      <c r="LI28" s="53"/>
      <c r="LJ28" s="53"/>
      <c r="LK28" s="53"/>
      <c r="LL28" s="53"/>
      <c r="LM28" s="53"/>
      <c r="LN28" s="53"/>
      <c r="LO28" s="53"/>
      <c r="LP28" s="53"/>
      <c r="LQ28" s="53"/>
      <c r="LR28" s="53"/>
      <c r="LS28" s="53"/>
      <c r="LT28" s="53"/>
      <c r="LU28" s="53"/>
      <c r="LV28" s="53"/>
      <c r="LW28" s="53"/>
      <c r="LX28" s="53"/>
      <c r="LY28" s="53"/>
      <c r="LZ28" s="53"/>
      <c r="MA28" s="53"/>
      <c r="MB28" s="53"/>
      <c r="MC28" s="53"/>
      <c r="MD28" s="53"/>
      <c r="ME28" s="53"/>
      <c r="MF28" s="53"/>
      <c r="MG28" s="53"/>
      <c r="MH28" s="53"/>
      <c r="MI28" s="53"/>
      <c r="MJ28" s="53"/>
      <c r="MK28" s="53"/>
      <c r="ML28" s="53"/>
      <c r="MM28" s="53"/>
      <c r="MN28" s="53"/>
      <c r="MO28" s="53"/>
      <c r="MP28" s="53"/>
      <c r="MQ28" s="53"/>
      <c r="MR28" s="53"/>
      <c r="MS28" s="53"/>
      <c r="MT28" s="53"/>
      <c r="MU28" s="53"/>
      <c r="MV28" s="53"/>
      <c r="MW28" s="53"/>
      <c r="MX28" s="53"/>
      <c r="MY28" s="53"/>
      <c r="MZ28" s="53"/>
      <c r="NA28" s="53"/>
      <c r="NB28" s="53"/>
      <c r="NC28" s="53"/>
      <c r="ND28" s="53"/>
      <c r="NE28" s="53"/>
      <c r="NF28" s="53"/>
      <c r="NG28" s="53"/>
      <c r="NH28" s="53"/>
      <c r="NI28" s="53"/>
      <c r="NJ28" s="53"/>
      <c r="NK28" s="53"/>
      <c r="NL28" s="53"/>
      <c r="NM28" s="53"/>
      <c r="NN28" s="53"/>
      <c r="NO28" s="53"/>
      <c r="NP28" s="53"/>
      <c r="NQ28" s="53"/>
      <c r="NR28" s="53"/>
      <c r="NS28" s="53"/>
      <c r="NT28" s="53"/>
      <c r="NU28" s="53"/>
      <c r="NV28" s="53"/>
      <c r="NW28" s="53"/>
      <c r="NX28" s="53"/>
      <c r="NY28" s="53"/>
      <c r="NZ28" s="53"/>
      <c r="OA28" s="53"/>
      <c r="OB28" s="53"/>
      <c r="OC28" s="53"/>
      <c r="OD28" s="53"/>
      <c r="OE28" s="53"/>
      <c r="OF28" s="53"/>
      <c r="OG28" s="53"/>
      <c r="OH28" s="53"/>
      <c r="OI28" s="53"/>
      <c r="OJ28" s="53"/>
      <c r="OK28" s="53"/>
      <c r="OL28" s="53"/>
      <c r="OM28" s="53"/>
      <c r="ON28" s="53"/>
      <c r="OO28" s="53"/>
      <c r="OP28" s="53"/>
      <c r="OQ28" s="53"/>
      <c r="OR28" s="53"/>
      <c r="OS28" s="53"/>
      <c r="OT28" s="53"/>
      <c r="OU28" s="53"/>
      <c r="OV28" s="53"/>
      <c r="OW28" s="53"/>
      <c r="OX28" s="53"/>
      <c r="OY28" s="53"/>
      <c r="OZ28" s="53"/>
      <c r="PA28" s="53"/>
      <c r="PB28" s="53"/>
      <c r="PC28" s="53"/>
      <c r="PD28" s="53"/>
      <c r="PE28" s="53"/>
      <c r="PF28" s="53"/>
      <c r="PG28" s="53"/>
      <c r="PH28" s="53"/>
      <c r="PI28" s="53"/>
      <c r="PJ28" s="53"/>
      <c r="PK28" s="53"/>
      <c r="PL28" s="53"/>
      <c r="PM28" s="53"/>
      <c r="PN28" s="53"/>
      <c r="PO28" s="53"/>
      <c r="PP28" s="53"/>
      <c r="PQ28" s="53"/>
      <c r="PR28" s="53"/>
      <c r="PS28" s="53"/>
      <c r="PT28" s="53"/>
      <c r="PU28" s="53"/>
      <c r="PV28" s="53"/>
      <c r="PW28" s="53"/>
      <c r="PX28" s="53"/>
      <c r="PY28" s="53"/>
      <c r="PZ28" s="53"/>
      <c r="QA28" s="53"/>
      <c r="QB28" s="53"/>
      <c r="QC28" s="53"/>
      <c r="QD28" s="53"/>
      <c r="QE28" s="53"/>
      <c r="QF28" s="53"/>
      <c r="QG28" s="53"/>
      <c r="QH28" s="53"/>
      <c r="QI28" s="53"/>
      <c r="QJ28" s="53"/>
      <c r="QK28" s="53"/>
      <c r="QL28" s="53"/>
      <c r="QM28" s="53"/>
      <c r="QN28" s="53"/>
      <c r="QO28" s="53"/>
      <c r="QP28" s="53"/>
      <c r="QQ28" s="53"/>
      <c r="QR28" s="53"/>
      <c r="QS28" s="53"/>
      <c r="QT28" s="53"/>
      <c r="QU28" s="53"/>
      <c r="QV28" s="53"/>
      <c r="QW28" s="53"/>
      <c r="QX28" s="53"/>
      <c r="QY28" s="53"/>
      <c r="QZ28" s="53"/>
      <c r="RA28" s="53"/>
      <c r="RB28" s="53"/>
      <c r="RC28" s="53"/>
      <c r="RD28" s="53"/>
      <c r="RE28" s="53"/>
      <c r="RF28" s="53"/>
      <c r="RG28" s="53"/>
      <c r="RH28" s="53"/>
      <c r="RI28" s="53"/>
      <c r="RJ28" s="53"/>
      <c r="RK28" s="53"/>
      <c r="RL28" s="53"/>
      <c r="RM28" s="53"/>
      <c r="RN28" s="53"/>
      <c r="RO28" s="53"/>
      <c r="RP28" s="53"/>
      <c r="RQ28" s="53"/>
      <c r="RR28" s="53"/>
      <c r="RS28" s="53"/>
      <c r="RT28" s="53"/>
      <c r="RU28" s="53"/>
      <c r="RV28" s="53"/>
      <c r="RW28" s="53"/>
      <c r="RX28" s="53"/>
      <c r="RY28" s="53"/>
      <c r="RZ28" s="53"/>
      <c r="SA28" s="53"/>
      <c r="SB28" s="53"/>
      <c r="SC28" s="53"/>
      <c r="SD28" s="53"/>
      <c r="SE28" s="53"/>
      <c r="SF28" s="53"/>
      <c r="SG28" s="53"/>
      <c r="SH28" s="53"/>
      <c r="SI28" s="53"/>
      <c r="SJ28" s="53"/>
      <c r="SK28" s="53"/>
      <c r="SL28" s="53"/>
      <c r="SM28" s="53"/>
      <c r="SN28" s="53"/>
      <c r="SO28" s="53"/>
      <c r="SP28" s="53"/>
      <c r="SQ28" s="53"/>
      <c r="SR28" s="53"/>
      <c r="SS28" s="53"/>
      <c r="ST28" s="53"/>
      <c r="SU28" s="53"/>
      <c r="SV28" s="53"/>
      <c r="SW28" s="53"/>
      <c r="SX28" s="53"/>
      <c r="SY28" s="53"/>
      <c r="SZ28" s="53"/>
      <c r="TA28" s="53"/>
      <c r="TB28" s="53"/>
      <c r="TC28" s="53"/>
      <c r="TD28" s="53"/>
      <c r="TE28" s="53"/>
      <c r="TF28" s="53"/>
      <c r="TG28" s="53"/>
      <c r="TH28" s="53"/>
      <c r="TI28" s="53"/>
      <c r="TJ28" s="53"/>
      <c r="TK28" s="53"/>
      <c r="TL28" s="53"/>
      <c r="TM28" s="53"/>
      <c r="TN28" s="53"/>
      <c r="TO28" s="53"/>
      <c r="TP28" s="53"/>
      <c r="TQ28" s="53"/>
      <c r="TR28" s="53"/>
      <c r="TS28" s="53"/>
      <c r="TT28" s="53"/>
      <c r="TU28" s="53"/>
      <c r="TV28" s="53"/>
      <c r="TW28" s="53"/>
      <c r="TX28" s="53"/>
      <c r="TY28" s="53"/>
      <c r="TZ28" s="53"/>
      <c r="UA28" s="53"/>
      <c r="UB28" s="53"/>
      <c r="UC28" s="53"/>
      <c r="UD28" s="53"/>
      <c r="UE28" s="53"/>
      <c r="UF28" s="53"/>
      <c r="UG28" s="53"/>
      <c r="UH28" s="53"/>
      <c r="UI28" s="53"/>
      <c r="UJ28" s="53"/>
      <c r="UK28" s="53"/>
      <c r="UL28" s="53"/>
      <c r="UM28" s="53"/>
      <c r="UN28" s="53"/>
      <c r="UO28" s="53"/>
      <c r="UP28" s="53"/>
      <c r="UQ28" s="53"/>
      <c r="UR28" s="53"/>
      <c r="US28" s="53"/>
      <c r="UT28" s="53"/>
      <c r="UU28" s="53"/>
      <c r="UV28" s="53"/>
      <c r="UW28" s="53"/>
      <c r="UX28" s="53"/>
      <c r="UY28" s="53"/>
      <c r="UZ28" s="53"/>
      <c r="VA28" s="53"/>
      <c r="VB28" s="53"/>
      <c r="VC28" s="53"/>
      <c r="VD28" s="53"/>
      <c r="VE28" s="53"/>
      <c r="VF28" s="53"/>
      <c r="VG28" s="53"/>
      <c r="VH28" s="53"/>
      <c r="VI28" s="53"/>
      <c r="VJ28" s="53"/>
      <c r="VK28" s="53"/>
      <c r="VL28" s="53"/>
      <c r="VM28" s="53"/>
      <c r="VN28" s="53"/>
      <c r="VO28" s="53"/>
      <c r="VP28" s="53"/>
      <c r="VQ28" s="53"/>
      <c r="VR28" s="53"/>
      <c r="VS28" s="53"/>
      <c r="VT28" s="53"/>
      <c r="VU28" s="53"/>
      <c r="VV28" s="53"/>
      <c r="VW28" s="53"/>
      <c r="VX28" s="53"/>
      <c r="VY28" s="53"/>
      <c r="VZ28" s="53"/>
      <c r="WA28" s="53"/>
      <c r="WB28" s="53"/>
      <c r="WC28" s="53"/>
      <c r="WD28" s="53"/>
      <c r="WE28" s="53"/>
      <c r="WF28" s="53"/>
      <c r="WG28" s="53"/>
      <c r="WH28" s="53"/>
      <c r="WI28" s="53"/>
      <c r="WJ28" s="53"/>
      <c r="WK28" s="53"/>
      <c r="WL28" s="53"/>
      <c r="WM28" s="53"/>
      <c r="WN28" s="53"/>
      <c r="WO28" s="53"/>
      <c r="WP28" s="53"/>
      <c r="WQ28" s="53"/>
      <c r="WR28" s="53"/>
      <c r="WS28" s="53"/>
      <c r="WT28" s="53"/>
      <c r="WU28" s="53"/>
      <c r="WV28" s="53"/>
      <c r="WW28" s="53"/>
      <c r="WX28" s="53"/>
      <c r="WY28" s="53"/>
      <c r="WZ28" s="53"/>
      <c r="XA28" s="53"/>
      <c r="XB28" s="53"/>
      <c r="XC28" s="53"/>
      <c r="XD28" s="53"/>
      <c r="XE28" s="53"/>
      <c r="XF28" s="53"/>
      <c r="XG28" s="53"/>
      <c r="XH28" s="53"/>
      <c r="XI28" s="53"/>
      <c r="XJ28" s="53"/>
      <c r="XK28" s="53"/>
      <c r="XL28" s="53"/>
      <c r="XM28" s="53"/>
      <c r="XN28" s="53"/>
      <c r="XO28" s="53"/>
      <c r="XP28" s="53"/>
      <c r="XQ28" s="53"/>
      <c r="XR28" s="53"/>
      <c r="XS28" s="53"/>
      <c r="XT28" s="53"/>
      <c r="XU28" s="53"/>
      <c r="XV28" s="53"/>
      <c r="XW28" s="53"/>
      <c r="XX28" s="53"/>
      <c r="XY28" s="53"/>
      <c r="XZ28" s="53"/>
      <c r="YA28" s="53"/>
      <c r="YB28" s="53"/>
      <c r="YC28" s="53"/>
      <c r="YD28" s="53"/>
      <c r="YE28" s="53"/>
      <c r="YF28" s="53"/>
      <c r="YG28" s="53"/>
      <c r="YH28" s="53"/>
      <c r="YI28" s="53"/>
      <c r="YJ28" s="53"/>
      <c r="YK28" s="53"/>
      <c r="YL28" s="53"/>
      <c r="YM28" s="53"/>
      <c r="YN28" s="53"/>
      <c r="YO28" s="53"/>
      <c r="YP28" s="53"/>
      <c r="YQ28" s="53"/>
      <c r="YR28" s="53"/>
      <c r="YS28" s="53"/>
      <c r="YT28" s="53"/>
      <c r="YU28" s="53"/>
      <c r="YV28" s="53"/>
      <c r="YW28" s="53"/>
      <c r="YX28" s="53"/>
      <c r="YY28" s="53"/>
      <c r="YZ28" s="53"/>
      <c r="ZA28" s="53"/>
      <c r="ZB28" s="53"/>
      <c r="ZC28" s="53"/>
      <c r="ZD28" s="53"/>
      <c r="ZE28" s="53"/>
      <c r="ZF28" s="53"/>
      <c r="ZG28" s="53"/>
      <c r="ZH28" s="53"/>
      <c r="ZI28" s="53"/>
      <c r="ZJ28" s="53"/>
      <c r="ZK28" s="53"/>
      <c r="ZL28" s="53"/>
      <c r="ZM28" s="53"/>
      <c r="ZN28" s="53"/>
      <c r="ZO28" s="53"/>
      <c r="ZP28" s="53"/>
      <c r="ZQ28" s="53"/>
      <c r="ZR28" s="53"/>
      <c r="ZS28" s="53"/>
      <c r="ZT28" s="53"/>
      <c r="ZU28" s="53"/>
      <c r="ZV28" s="53"/>
      <c r="ZW28" s="53"/>
      <c r="ZX28" s="53"/>
      <c r="ZY28" s="53"/>
      <c r="ZZ28" s="53"/>
      <c r="AAA28" s="53"/>
      <c r="AAB28" s="53"/>
      <c r="AAC28" s="53"/>
      <c r="AAD28" s="53"/>
      <c r="AAE28" s="53"/>
      <c r="AAF28" s="53"/>
      <c r="AAG28" s="53"/>
      <c r="AAH28" s="53"/>
      <c r="AAI28" s="53"/>
      <c r="AAJ28" s="53"/>
      <c r="AAK28" s="53"/>
      <c r="AAL28" s="53"/>
      <c r="AAM28" s="53"/>
      <c r="AAN28" s="53"/>
      <c r="AAO28" s="53"/>
      <c r="AAP28" s="53"/>
      <c r="AAQ28" s="53"/>
      <c r="AAR28" s="53"/>
      <c r="AAS28" s="53"/>
      <c r="AAT28" s="53"/>
      <c r="AAU28" s="53"/>
      <c r="AAV28" s="53"/>
      <c r="AAW28" s="53"/>
      <c r="AAX28" s="53"/>
      <c r="AAY28" s="53"/>
      <c r="AAZ28" s="53"/>
      <c r="ABA28" s="53"/>
      <c r="ABB28" s="53"/>
      <c r="ABC28" s="53"/>
      <c r="ABD28" s="53"/>
      <c r="ABE28" s="53"/>
      <c r="ABF28" s="53"/>
      <c r="ABG28" s="53"/>
      <c r="ABH28" s="53"/>
      <c r="ABI28" s="53"/>
      <c r="ABJ28" s="53"/>
      <c r="ABK28" s="53"/>
      <c r="ABL28" s="53"/>
      <c r="ABM28" s="53"/>
      <c r="ABN28" s="53"/>
      <c r="ABO28" s="53"/>
      <c r="ABP28" s="53"/>
      <c r="ABQ28" s="53"/>
      <c r="ABR28" s="53"/>
      <c r="ABS28" s="53"/>
      <c r="ABT28" s="53"/>
      <c r="ABU28" s="53"/>
      <c r="ABV28" s="53"/>
      <c r="ABW28" s="53"/>
      <c r="ABX28" s="53"/>
      <c r="ABY28" s="53"/>
      <c r="ABZ28" s="53"/>
      <c r="ACA28" s="53"/>
      <c r="ACB28" s="53"/>
      <c r="ACC28" s="53"/>
      <c r="ACD28" s="53"/>
      <c r="ACE28" s="53"/>
      <c r="ACF28" s="53"/>
      <c r="ACG28" s="53"/>
      <c r="ACH28" s="53"/>
      <c r="ACI28" s="53"/>
      <c r="ACJ28" s="53"/>
      <c r="ACK28" s="53"/>
      <c r="ACL28" s="53"/>
      <c r="ACM28" s="53"/>
      <c r="ACN28" s="53"/>
      <c r="ACO28" s="53"/>
      <c r="ACP28" s="53"/>
      <c r="ACQ28" s="53"/>
      <c r="ACR28" s="53"/>
      <c r="ACS28" s="53"/>
      <c r="ACT28" s="53"/>
      <c r="ACU28" s="53"/>
      <c r="ACV28" s="53"/>
      <c r="ACW28" s="53"/>
      <c r="ACX28" s="53"/>
      <c r="ACY28" s="53"/>
      <c r="ACZ28" s="53"/>
      <c r="ADA28" s="53"/>
      <c r="ADB28" s="53"/>
      <c r="ADC28" s="53"/>
      <c r="ADD28" s="53"/>
      <c r="ADE28" s="53"/>
      <c r="ADF28" s="53"/>
      <c r="ADG28" s="53"/>
      <c r="ADH28" s="53"/>
      <c r="ADI28" s="53"/>
      <c r="ADJ28" s="53"/>
      <c r="ADK28" s="53"/>
      <c r="ADL28" s="53"/>
      <c r="ADM28" s="53"/>
      <c r="ADN28" s="53"/>
      <c r="ADO28" s="53"/>
      <c r="ADP28" s="53"/>
      <c r="ADQ28" s="53"/>
      <c r="ADR28" s="53"/>
      <c r="ADS28" s="53"/>
      <c r="ADT28" s="53"/>
      <c r="ADU28" s="53"/>
      <c r="ADV28" s="53"/>
      <c r="ADW28" s="53"/>
      <c r="ADX28" s="53"/>
      <c r="ADY28" s="53"/>
      <c r="ADZ28" s="53"/>
      <c r="AEA28" s="53"/>
      <c r="AEB28" s="53"/>
      <c r="AEC28" s="53"/>
      <c r="AED28" s="53"/>
      <c r="AEE28" s="53"/>
      <c r="AEF28" s="53"/>
      <c r="AEG28" s="53"/>
      <c r="AEH28" s="53"/>
      <c r="AEI28" s="53"/>
      <c r="AEJ28" s="53"/>
      <c r="AEK28" s="53"/>
      <c r="AEL28" s="53"/>
      <c r="AEM28" s="53"/>
      <c r="AEN28" s="53"/>
      <c r="AEO28" s="53"/>
      <c r="AEP28" s="53"/>
      <c r="AEQ28" s="53"/>
      <c r="AER28" s="53"/>
      <c r="AES28" s="53"/>
      <c r="AET28" s="53"/>
      <c r="AEU28" s="53"/>
      <c r="AEV28" s="53"/>
      <c r="AEW28" s="53"/>
      <c r="AEX28" s="53"/>
      <c r="AEY28" s="53"/>
      <c r="AEZ28" s="53"/>
      <c r="AFA28" s="53"/>
      <c r="AFB28" s="53"/>
      <c r="AFC28" s="53"/>
      <c r="AFD28" s="53"/>
      <c r="AFE28" s="53"/>
      <c r="AFF28" s="53"/>
      <c r="AFG28" s="53"/>
      <c r="AFH28" s="53"/>
      <c r="AFI28" s="53"/>
      <c r="AFJ28" s="53"/>
      <c r="AFK28" s="53"/>
      <c r="AFL28" s="53"/>
      <c r="AFM28" s="53"/>
      <c r="AFN28" s="53"/>
      <c r="AFO28" s="53"/>
      <c r="AFP28" s="53"/>
      <c r="AFQ28" s="53"/>
      <c r="AFR28" s="53"/>
      <c r="AFS28" s="53"/>
      <c r="AFT28" s="53"/>
      <c r="AFU28" s="53"/>
      <c r="AFV28" s="53"/>
      <c r="AFW28" s="53"/>
      <c r="AFX28" s="53"/>
      <c r="AFY28" s="53"/>
      <c r="AFZ28" s="53"/>
      <c r="AGA28" s="53"/>
      <c r="AGB28" s="53"/>
      <c r="AGC28" s="53"/>
      <c r="AGD28" s="53"/>
      <c r="AGE28" s="53"/>
      <c r="AGF28" s="53"/>
      <c r="AGG28" s="53"/>
    </row>
    <row r="29" spans="2:865" s="57" customFormat="1" ht="20.25" customHeight="1" thickBot="1" x14ac:dyDescent="0.3">
      <c r="B29" s="145"/>
      <c r="C29" s="146"/>
      <c r="D29" s="146"/>
      <c r="E29" s="146"/>
      <c r="F29" s="146"/>
      <c r="G29" s="146"/>
      <c r="H29" s="146"/>
      <c r="I29" s="146"/>
      <c r="J29" s="146"/>
      <c r="K29" s="147"/>
      <c r="L29" s="53"/>
      <c r="M29" s="54"/>
      <c r="N29" s="32"/>
      <c r="O29" s="55"/>
      <c r="P29" s="32"/>
      <c r="Q29" s="32"/>
      <c r="R29" s="32"/>
      <c r="S29" s="56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  <c r="IU29" s="53"/>
      <c r="IV29" s="53"/>
      <c r="IW29" s="53"/>
      <c r="IX29" s="53"/>
      <c r="IY29" s="53"/>
      <c r="IZ29" s="53"/>
      <c r="JA29" s="53"/>
      <c r="JB29" s="53"/>
      <c r="JC29" s="53"/>
      <c r="JD29" s="53"/>
      <c r="JE29" s="53"/>
      <c r="JF29" s="53"/>
      <c r="JG29" s="53"/>
      <c r="JH29" s="53"/>
      <c r="JI29" s="53"/>
      <c r="JJ29" s="53"/>
      <c r="JK29" s="53"/>
      <c r="JL29" s="53"/>
      <c r="JM29" s="53"/>
      <c r="JN29" s="53"/>
      <c r="JO29" s="53"/>
      <c r="JP29" s="53"/>
      <c r="JQ29" s="53"/>
      <c r="JR29" s="53"/>
      <c r="JS29" s="53"/>
      <c r="JT29" s="53"/>
      <c r="JU29" s="53"/>
      <c r="JV29" s="53"/>
      <c r="JW29" s="53"/>
      <c r="JX29" s="53"/>
      <c r="JY29" s="53"/>
      <c r="JZ29" s="53"/>
      <c r="KA29" s="53"/>
      <c r="KB29" s="53"/>
      <c r="KC29" s="53"/>
      <c r="KD29" s="53"/>
      <c r="KE29" s="53"/>
      <c r="KF29" s="53"/>
      <c r="KG29" s="53"/>
      <c r="KH29" s="53"/>
      <c r="KI29" s="53"/>
      <c r="KJ29" s="53"/>
      <c r="KK29" s="53"/>
      <c r="KL29" s="53"/>
      <c r="KM29" s="53"/>
      <c r="KN29" s="53"/>
      <c r="KO29" s="53"/>
      <c r="KP29" s="53"/>
      <c r="KQ29" s="53"/>
      <c r="KR29" s="53"/>
      <c r="KS29" s="53"/>
      <c r="KT29" s="53"/>
      <c r="KU29" s="53"/>
      <c r="KV29" s="53"/>
      <c r="KW29" s="53"/>
      <c r="KX29" s="53"/>
      <c r="KY29" s="53"/>
      <c r="KZ29" s="53"/>
      <c r="LA29" s="53"/>
      <c r="LB29" s="53"/>
      <c r="LC29" s="53"/>
      <c r="LD29" s="53"/>
      <c r="LE29" s="53"/>
      <c r="LF29" s="53"/>
      <c r="LG29" s="53"/>
      <c r="LH29" s="53"/>
      <c r="LI29" s="53"/>
      <c r="LJ29" s="53"/>
      <c r="LK29" s="53"/>
      <c r="LL29" s="53"/>
      <c r="LM29" s="53"/>
      <c r="LN29" s="53"/>
      <c r="LO29" s="53"/>
      <c r="LP29" s="53"/>
      <c r="LQ29" s="53"/>
      <c r="LR29" s="53"/>
      <c r="LS29" s="53"/>
      <c r="LT29" s="53"/>
      <c r="LU29" s="53"/>
      <c r="LV29" s="53"/>
      <c r="LW29" s="53"/>
      <c r="LX29" s="53"/>
      <c r="LY29" s="53"/>
      <c r="LZ29" s="53"/>
      <c r="MA29" s="53"/>
      <c r="MB29" s="53"/>
      <c r="MC29" s="53"/>
      <c r="MD29" s="53"/>
      <c r="ME29" s="53"/>
      <c r="MF29" s="53"/>
      <c r="MG29" s="53"/>
      <c r="MH29" s="53"/>
      <c r="MI29" s="53"/>
      <c r="MJ29" s="53"/>
      <c r="MK29" s="53"/>
      <c r="ML29" s="53"/>
      <c r="MM29" s="53"/>
      <c r="MN29" s="53"/>
      <c r="MO29" s="53"/>
      <c r="MP29" s="53"/>
      <c r="MQ29" s="53"/>
      <c r="MR29" s="53"/>
      <c r="MS29" s="53"/>
      <c r="MT29" s="53"/>
      <c r="MU29" s="53"/>
      <c r="MV29" s="53"/>
      <c r="MW29" s="53"/>
      <c r="MX29" s="53"/>
      <c r="MY29" s="53"/>
      <c r="MZ29" s="53"/>
      <c r="NA29" s="53"/>
      <c r="NB29" s="53"/>
      <c r="NC29" s="53"/>
      <c r="ND29" s="53"/>
      <c r="NE29" s="53"/>
      <c r="NF29" s="53"/>
      <c r="NG29" s="53"/>
      <c r="NH29" s="53"/>
      <c r="NI29" s="53"/>
      <c r="NJ29" s="53"/>
      <c r="NK29" s="53"/>
      <c r="NL29" s="53"/>
      <c r="NM29" s="53"/>
      <c r="NN29" s="53"/>
      <c r="NO29" s="53"/>
      <c r="NP29" s="53"/>
      <c r="NQ29" s="53"/>
      <c r="NR29" s="53"/>
      <c r="NS29" s="53"/>
      <c r="NT29" s="53"/>
      <c r="NU29" s="53"/>
      <c r="NV29" s="53"/>
      <c r="NW29" s="53"/>
      <c r="NX29" s="53"/>
      <c r="NY29" s="53"/>
      <c r="NZ29" s="53"/>
      <c r="OA29" s="53"/>
      <c r="OB29" s="53"/>
      <c r="OC29" s="53"/>
      <c r="OD29" s="53"/>
      <c r="OE29" s="53"/>
      <c r="OF29" s="53"/>
      <c r="OG29" s="53"/>
      <c r="OH29" s="53"/>
      <c r="OI29" s="53"/>
      <c r="OJ29" s="53"/>
      <c r="OK29" s="53"/>
      <c r="OL29" s="53"/>
      <c r="OM29" s="53"/>
      <c r="ON29" s="53"/>
      <c r="OO29" s="53"/>
      <c r="OP29" s="53"/>
      <c r="OQ29" s="53"/>
      <c r="OR29" s="53"/>
      <c r="OS29" s="53"/>
      <c r="OT29" s="53"/>
      <c r="OU29" s="53"/>
      <c r="OV29" s="53"/>
      <c r="OW29" s="53"/>
      <c r="OX29" s="53"/>
      <c r="OY29" s="53"/>
      <c r="OZ29" s="53"/>
      <c r="PA29" s="53"/>
      <c r="PB29" s="53"/>
      <c r="PC29" s="53"/>
      <c r="PD29" s="53"/>
      <c r="PE29" s="53"/>
      <c r="PF29" s="53"/>
      <c r="PG29" s="53"/>
      <c r="PH29" s="53"/>
      <c r="PI29" s="53"/>
      <c r="PJ29" s="53"/>
      <c r="PK29" s="53"/>
      <c r="PL29" s="53"/>
      <c r="PM29" s="53"/>
      <c r="PN29" s="53"/>
      <c r="PO29" s="53"/>
      <c r="PP29" s="53"/>
      <c r="PQ29" s="53"/>
      <c r="PR29" s="53"/>
      <c r="PS29" s="53"/>
      <c r="PT29" s="53"/>
      <c r="PU29" s="53"/>
      <c r="PV29" s="53"/>
      <c r="PW29" s="53"/>
      <c r="PX29" s="53"/>
      <c r="PY29" s="53"/>
      <c r="PZ29" s="53"/>
      <c r="QA29" s="53"/>
      <c r="QB29" s="53"/>
      <c r="QC29" s="53"/>
      <c r="QD29" s="53"/>
      <c r="QE29" s="53"/>
      <c r="QF29" s="53"/>
      <c r="QG29" s="53"/>
      <c r="QH29" s="53"/>
      <c r="QI29" s="53"/>
      <c r="QJ29" s="53"/>
      <c r="QK29" s="53"/>
      <c r="QL29" s="53"/>
      <c r="QM29" s="53"/>
      <c r="QN29" s="53"/>
      <c r="QO29" s="53"/>
      <c r="QP29" s="53"/>
      <c r="QQ29" s="53"/>
      <c r="QR29" s="53"/>
      <c r="QS29" s="53"/>
      <c r="QT29" s="53"/>
      <c r="QU29" s="53"/>
      <c r="QV29" s="53"/>
      <c r="QW29" s="53"/>
      <c r="QX29" s="53"/>
      <c r="QY29" s="53"/>
      <c r="QZ29" s="53"/>
      <c r="RA29" s="53"/>
      <c r="RB29" s="53"/>
      <c r="RC29" s="53"/>
      <c r="RD29" s="53"/>
      <c r="RE29" s="53"/>
      <c r="RF29" s="53"/>
      <c r="RG29" s="53"/>
      <c r="RH29" s="53"/>
      <c r="RI29" s="53"/>
      <c r="RJ29" s="53"/>
      <c r="RK29" s="53"/>
      <c r="RL29" s="53"/>
      <c r="RM29" s="53"/>
      <c r="RN29" s="53"/>
      <c r="RO29" s="53"/>
      <c r="RP29" s="53"/>
      <c r="RQ29" s="53"/>
      <c r="RR29" s="53"/>
      <c r="RS29" s="53"/>
      <c r="RT29" s="53"/>
      <c r="RU29" s="53"/>
      <c r="RV29" s="53"/>
      <c r="RW29" s="53"/>
      <c r="RX29" s="53"/>
      <c r="RY29" s="53"/>
      <c r="RZ29" s="53"/>
      <c r="SA29" s="53"/>
      <c r="SB29" s="53"/>
      <c r="SC29" s="53"/>
      <c r="SD29" s="53"/>
      <c r="SE29" s="53"/>
      <c r="SF29" s="53"/>
      <c r="SG29" s="53"/>
      <c r="SH29" s="53"/>
      <c r="SI29" s="53"/>
      <c r="SJ29" s="53"/>
      <c r="SK29" s="53"/>
      <c r="SL29" s="53"/>
      <c r="SM29" s="53"/>
      <c r="SN29" s="53"/>
      <c r="SO29" s="53"/>
      <c r="SP29" s="53"/>
      <c r="SQ29" s="53"/>
      <c r="SR29" s="53"/>
      <c r="SS29" s="53"/>
      <c r="ST29" s="53"/>
      <c r="SU29" s="53"/>
      <c r="SV29" s="53"/>
      <c r="SW29" s="53"/>
      <c r="SX29" s="53"/>
      <c r="SY29" s="53"/>
      <c r="SZ29" s="53"/>
      <c r="TA29" s="53"/>
      <c r="TB29" s="53"/>
      <c r="TC29" s="53"/>
      <c r="TD29" s="53"/>
      <c r="TE29" s="53"/>
      <c r="TF29" s="53"/>
      <c r="TG29" s="53"/>
      <c r="TH29" s="53"/>
      <c r="TI29" s="53"/>
      <c r="TJ29" s="53"/>
      <c r="TK29" s="53"/>
      <c r="TL29" s="53"/>
      <c r="TM29" s="53"/>
      <c r="TN29" s="53"/>
      <c r="TO29" s="53"/>
      <c r="TP29" s="53"/>
      <c r="TQ29" s="53"/>
      <c r="TR29" s="53"/>
      <c r="TS29" s="53"/>
      <c r="TT29" s="53"/>
      <c r="TU29" s="53"/>
      <c r="TV29" s="53"/>
      <c r="TW29" s="53"/>
      <c r="TX29" s="53"/>
      <c r="TY29" s="53"/>
      <c r="TZ29" s="53"/>
      <c r="UA29" s="53"/>
      <c r="UB29" s="53"/>
      <c r="UC29" s="53"/>
      <c r="UD29" s="53"/>
      <c r="UE29" s="53"/>
      <c r="UF29" s="53"/>
      <c r="UG29" s="53"/>
      <c r="UH29" s="53"/>
      <c r="UI29" s="53"/>
      <c r="UJ29" s="53"/>
      <c r="UK29" s="53"/>
      <c r="UL29" s="53"/>
      <c r="UM29" s="53"/>
      <c r="UN29" s="53"/>
      <c r="UO29" s="53"/>
      <c r="UP29" s="53"/>
      <c r="UQ29" s="53"/>
      <c r="UR29" s="53"/>
      <c r="US29" s="53"/>
      <c r="UT29" s="53"/>
      <c r="UU29" s="53"/>
      <c r="UV29" s="53"/>
      <c r="UW29" s="53"/>
      <c r="UX29" s="53"/>
      <c r="UY29" s="53"/>
      <c r="UZ29" s="53"/>
      <c r="VA29" s="53"/>
      <c r="VB29" s="53"/>
      <c r="VC29" s="53"/>
      <c r="VD29" s="53"/>
      <c r="VE29" s="53"/>
      <c r="VF29" s="53"/>
      <c r="VG29" s="53"/>
      <c r="VH29" s="53"/>
      <c r="VI29" s="53"/>
      <c r="VJ29" s="53"/>
      <c r="VK29" s="53"/>
      <c r="VL29" s="53"/>
      <c r="VM29" s="53"/>
      <c r="VN29" s="53"/>
      <c r="VO29" s="53"/>
      <c r="VP29" s="53"/>
      <c r="VQ29" s="53"/>
      <c r="VR29" s="53"/>
      <c r="VS29" s="53"/>
      <c r="VT29" s="53"/>
      <c r="VU29" s="53"/>
      <c r="VV29" s="53"/>
      <c r="VW29" s="53"/>
      <c r="VX29" s="53"/>
      <c r="VY29" s="53"/>
      <c r="VZ29" s="53"/>
      <c r="WA29" s="53"/>
      <c r="WB29" s="53"/>
      <c r="WC29" s="53"/>
      <c r="WD29" s="53"/>
      <c r="WE29" s="53"/>
      <c r="WF29" s="53"/>
      <c r="WG29" s="53"/>
      <c r="WH29" s="53"/>
      <c r="WI29" s="53"/>
      <c r="WJ29" s="53"/>
      <c r="WK29" s="53"/>
      <c r="WL29" s="53"/>
      <c r="WM29" s="53"/>
      <c r="WN29" s="53"/>
      <c r="WO29" s="53"/>
      <c r="WP29" s="53"/>
      <c r="WQ29" s="53"/>
      <c r="WR29" s="53"/>
      <c r="WS29" s="53"/>
      <c r="WT29" s="53"/>
      <c r="WU29" s="53"/>
      <c r="WV29" s="53"/>
      <c r="WW29" s="53"/>
      <c r="WX29" s="53"/>
      <c r="WY29" s="53"/>
      <c r="WZ29" s="53"/>
      <c r="XA29" s="53"/>
      <c r="XB29" s="53"/>
      <c r="XC29" s="53"/>
      <c r="XD29" s="53"/>
      <c r="XE29" s="53"/>
      <c r="XF29" s="53"/>
      <c r="XG29" s="53"/>
      <c r="XH29" s="53"/>
      <c r="XI29" s="53"/>
      <c r="XJ29" s="53"/>
      <c r="XK29" s="53"/>
      <c r="XL29" s="53"/>
      <c r="XM29" s="53"/>
      <c r="XN29" s="53"/>
      <c r="XO29" s="53"/>
      <c r="XP29" s="53"/>
      <c r="XQ29" s="53"/>
      <c r="XR29" s="53"/>
      <c r="XS29" s="53"/>
      <c r="XT29" s="53"/>
      <c r="XU29" s="53"/>
      <c r="XV29" s="53"/>
      <c r="XW29" s="53"/>
      <c r="XX29" s="53"/>
      <c r="XY29" s="53"/>
      <c r="XZ29" s="53"/>
      <c r="YA29" s="53"/>
      <c r="YB29" s="53"/>
      <c r="YC29" s="53"/>
      <c r="YD29" s="53"/>
      <c r="YE29" s="53"/>
      <c r="YF29" s="53"/>
      <c r="YG29" s="53"/>
      <c r="YH29" s="53"/>
      <c r="YI29" s="53"/>
      <c r="YJ29" s="53"/>
      <c r="YK29" s="53"/>
      <c r="YL29" s="53"/>
      <c r="YM29" s="53"/>
      <c r="YN29" s="53"/>
      <c r="YO29" s="53"/>
      <c r="YP29" s="53"/>
      <c r="YQ29" s="53"/>
      <c r="YR29" s="53"/>
      <c r="YS29" s="53"/>
      <c r="YT29" s="53"/>
      <c r="YU29" s="53"/>
      <c r="YV29" s="53"/>
      <c r="YW29" s="53"/>
      <c r="YX29" s="53"/>
      <c r="YY29" s="53"/>
      <c r="YZ29" s="53"/>
      <c r="ZA29" s="53"/>
      <c r="ZB29" s="53"/>
      <c r="ZC29" s="53"/>
      <c r="ZD29" s="53"/>
      <c r="ZE29" s="53"/>
      <c r="ZF29" s="53"/>
      <c r="ZG29" s="53"/>
      <c r="ZH29" s="53"/>
      <c r="ZI29" s="53"/>
      <c r="ZJ29" s="53"/>
      <c r="ZK29" s="53"/>
      <c r="ZL29" s="53"/>
      <c r="ZM29" s="53"/>
      <c r="ZN29" s="53"/>
      <c r="ZO29" s="53"/>
      <c r="ZP29" s="53"/>
      <c r="ZQ29" s="53"/>
      <c r="ZR29" s="53"/>
      <c r="ZS29" s="53"/>
      <c r="ZT29" s="53"/>
      <c r="ZU29" s="53"/>
      <c r="ZV29" s="53"/>
      <c r="ZW29" s="53"/>
      <c r="ZX29" s="53"/>
      <c r="ZY29" s="53"/>
      <c r="ZZ29" s="53"/>
      <c r="AAA29" s="53"/>
      <c r="AAB29" s="53"/>
      <c r="AAC29" s="53"/>
      <c r="AAD29" s="53"/>
      <c r="AAE29" s="53"/>
      <c r="AAF29" s="53"/>
      <c r="AAG29" s="53"/>
      <c r="AAH29" s="53"/>
      <c r="AAI29" s="53"/>
      <c r="AAJ29" s="53"/>
      <c r="AAK29" s="53"/>
      <c r="AAL29" s="53"/>
      <c r="AAM29" s="53"/>
      <c r="AAN29" s="53"/>
      <c r="AAO29" s="53"/>
      <c r="AAP29" s="53"/>
      <c r="AAQ29" s="53"/>
      <c r="AAR29" s="53"/>
      <c r="AAS29" s="53"/>
      <c r="AAT29" s="53"/>
      <c r="AAU29" s="53"/>
      <c r="AAV29" s="53"/>
      <c r="AAW29" s="53"/>
      <c r="AAX29" s="53"/>
      <c r="AAY29" s="53"/>
      <c r="AAZ29" s="53"/>
      <c r="ABA29" s="53"/>
      <c r="ABB29" s="53"/>
      <c r="ABC29" s="53"/>
      <c r="ABD29" s="53"/>
      <c r="ABE29" s="53"/>
      <c r="ABF29" s="53"/>
      <c r="ABG29" s="53"/>
      <c r="ABH29" s="53"/>
      <c r="ABI29" s="53"/>
      <c r="ABJ29" s="53"/>
      <c r="ABK29" s="53"/>
      <c r="ABL29" s="53"/>
      <c r="ABM29" s="53"/>
      <c r="ABN29" s="53"/>
      <c r="ABO29" s="53"/>
      <c r="ABP29" s="53"/>
      <c r="ABQ29" s="53"/>
      <c r="ABR29" s="53"/>
      <c r="ABS29" s="53"/>
      <c r="ABT29" s="53"/>
      <c r="ABU29" s="53"/>
      <c r="ABV29" s="53"/>
      <c r="ABW29" s="53"/>
      <c r="ABX29" s="53"/>
      <c r="ABY29" s="53"/>
      <c r="ABZ29" s="53"/>
      <c r="ACA29" s="53"/>
      <c r="ACB29" s="53"/>
      <c r="ACC29" s="53"/>
      <c r="ACD29" s="53"/>
      <c r="ACE29" s="53"/>
      <c r="ACF29" s="53"/>
      <c r="ACG29" s="53"/>
      <c r="ACH29" s="53"/>
      <c r="ACI29" s="53"/>
      <c r="ACJ29" s="53"/>
      <c r="ACK29" s="53"/>
      <c r="ACL29" s="53"/>
      <c r="ACM29" s="53"/>
      <c r="ACN29" s="53"/>
      <c r="ACO29" s="53"/>
      <c r="ACP29" s="53"/>
      <c r="ACQ29" s="53"/>
      <c r="ACR29" s="53"/>
      <c r="ACS29" s="53"/>
      <c r="ACT29" s="53"/>
      <c r="ACU29" s="53"/>
      <c r="ACV29" s="53"/>
      <c r="ACW29" s="53"/>
      <c r="ACX29" s="53"/>
      <c r="ACY29" s="53"/>
      <c r="ACZ29" s="53"/>
      <c r="ADA29" s="53"/>
      <c r="ADB29" s="53"/>
      <c r="ADC29" s="53"/>
      <c r="ADD29" s="53"/>
      <c r="ADE29" s="53"/>
      <c r="ADF29" s="53"/>
      <c r="ADG29" s="53"/>
      <c r="ADH29" s="53"/>
      <c r="ADI29" s="53"/>
      <c r="ADJ29" s="53"/>
      <c r="ADK29" s="53"/>
      <c r="ADL29" s="53"/>
      <c r="ADM29" s="53"/>
      <c r="ADN29" s="53"/>
      <c r="ADO29" s="53"/>
      <c r="ADP29" s="53"/>
      <c r="ADQ29" s="53"/>
      <c r="ADR29" s="53"/>
      <c r="ADS29" s="53"/>
      <c r="ADT29" s="53"/>
      <c r="ADU29" s="53"/>
      <c r="ADV29" s="53"/>
      <c r="ADW29" s="53"/>
      <c r="ADX29" s="53"/>
      <c r="ADY29" s="53"/>
      <c r="ADZ29" s="53"/>
      <c r="AEA29" s="53"/>
      <c r="AEB29" s="53"/>
      <c r="AEC29" s="53"/>
      <c r="AED29" s="53"/>
      <c r="AEE29" s="53"/>
      <c r="AEF29" s="53"/>
      <c r="AEG29" s="53"/>
      <c r="AEH29" s="53"/>
      <c r="AEI29" s="53"/>
      <c r="AEJ29" s="53"/>
      <c r="AEK29" s="53"/>
      <c r="AEL29" s="53"/>
      <c r="AEM29" s="53"/>
      <c r="AEN29" s="53"/>
      <c r="AEO29" s="53"/>
      <c r="AEP29" s="53"/>
      <c r="AEQ29" s="53"/>
      <c r="AER29" s="53"/>
      <c r="AES29" s="53"/>
      <c r="AET29" s="53"/>
      <c r="AEU29" s="53"/>
      <c r="AEV29" s="53"/>
      <c r="AEW29" s="53"/>
      <c r="AEX29" s="53"/>
      <c r="AEY29" s="53"/>
      <c r="AEZ29" s="53"/>
      <c r="AFA29" s="53"/>
      <c r="AFB29" s="53"/>
      <c r="AFC29" s="53"/>
      <c r="AFD29" s="53"/>
      <c r="AFE29" s="53"/>
      <c r="AFF29" s="53"/>
      <c r="AFG29" s="53"/>
      <c r="AFH29" s="53"/>
      <c r="AFI29" s="53"/>
      <c r="AFJ29" s="53"/>
      <c r="AFK29" s="53"/>
      <c r="AFL29" s="53"/>
      <c r="AFM29" s="53"/>
      <c r="AFN29" s="53"/>
      <c r="AFO29" s="53"/>
      <c r="AFP29" s="53"/>
      <c r="AFQ29" s="53"/>
      <c r="AFR29" s="53"/>
      <c r="AFS29" s="53"/>
      <c r="AFT29" s="53"/>
      <c r="AFU29" s="53"/>
      <c r="AFV29" s="53"/>
      <c r="AFW29" s="53"/>
      <c r="AFX29" s="53"/>
      <c r="AFY29" s="53"/>
      <c r="AFZ29" s="53"/>
      <c r="AGA29" s="53"/>
      <c r="AGB29" s="53"/>
      <c r="AGC29" s="53"/>
      <c r="AGD29" s="53"/>
      <c r="AGE29" s="53"/>
      <c r="AGF29" s="53"/>
      <c r="AGG29" s="53"/>
    </row>
    <row r="30" spans="2:865" s="35" customFormat="1" ht="19.5" customHeight="1" thickBot="1" x14ac:dyDescent="0.3">
      <c r="B30" s="135" t="s">
        <v>30</v>
      </c>
      <c r="C30" s="136"/>
      <c r="D30" s="136"/>
      <c r="E30" s="136"/>
      <c r="F30" s="137" t="s">
        <v>31</v>
      </c>
      <c r="G30" s="138"/>
      <c r="H30" s="138"/>
      <c r="I30" s="138"/>
      <c r="J30" s="139"/>
      <c r="K30" s="58">
        <f>SUM(K14:K28)</f>
        <v>0</v>
      </c>
      <c r="M30" s="59"/>
      <c r="N30" s="47"/>
      <c r="O30" s="60"/>
      <c r="P30" s="47"/>
      <c r="Q30" s="47"/>
      <c r="R30" s="47"/>
      <c r="S30" s="61"/>
    </row>
    <row r="31" spans="2:865" ht="22.5" customHeight="1" x14ac:dyDescent="0.25">
      <c r="B31" s="122" t="s">
        <v>32</v>
      </c>
      <c r="C31" s="123"/>
      <c r="D31" s="123"/>
      <c r="E31" s="123"/>
      <c r="F31" s="62"/>
      <c r="G31" s="123" t="s">
        <v>33</v>
      </c>
      <c r="H31" s="123"/>
      <c r="I31" s="123"/>
      <c r="J31" s="123"/>
      <c r="K31" s="124"/>
    </row>
    <row r="32" spans="2:865" ht="21" customHeight="1" x14ac:dyDescent="0.25">
      <c r="B32" s="125"/>
      <c r="C32" s="126"/>
      <c r="D32" s="126"/>
      <c r="E32" s="126"/>
      <c r="F32" s="13"/>
      <c r="G32" s="127"/>
      <c r="H32" s="127"/>
      <c r="I32" s="127"/>
      <c r="J32" s="127"/>
      <c r="K32" s="128"/>
    </row>
    <row r="33" spans="1:11" ht="6.75" customHeight="1" x14ac:dyDescent="0.25">
      <c r="B33" s="63"/>
      <c r="C33" s="64"/>
      <c r="D33" s="64"/>
      <c r="E33" s="64"/>
      <c r="F33" s="64"/>
      <c r="G33" s="64"/>
      <c r="H33" s="64"/>
      <c r="I33" s="64"/>
      <c r="J33" s="64"/>
      <c r="K33" s="65"/>
    </row>
    <row r="34" spans="1:11" ht="18.75" customHeight="1" x14ac:dyDescent="0.25">
      <c r="B34" s="129" t="s">
        <v>34</v>
      </c>
      <c r="C34" s="130"/>
      <c r="D34" s="130"/>
      <c r="E34" s="130"/>
      <c r="F34" s="130" t="s">
        <v>60</v>
      </c>
      <c r="G34" s="130"/>
      <c r="H34" s="130"/>
      <c r="I34" s="130"/>
      <c r="J34" s="130"/>
      <c r="K34" s="131"/>
    </row>
    <row r="35" spans="1:11" s="8" customFormat="1" ht="55.5" customHeight="1" x14ac:dyDescent="0.25">
      <c r="A35" s="5"/>
      <c r="B35" s="97" t="s">
        <v>57</v>
      </c>
      <c r="C35" s="98"/>
      <c r="D35" s="98"/>
      <c r="E35" s="99"/>
      <c r="F35" s="94" t="s">
        <v>62</v>
      </c>
      <c r="G35" s="95"/>
      <c r="H35" s="95"/>
      <c r="I35" s="95"/>
      <c r="J35" s="95"/>
      <c r="K35" s="96"/>
    </row>
    <row r="36" spans="1:11" s="8" customFormat="1" ht="17.100000000000001" customHeight="1" x14ac:dyDescent="0.25">
      <c r="A36" s="5"/>
      <c r="B36" s="100" t="s">
        <v>46</v>
      </c>
      <c r="C36" s="101"/>
      <c r="D36" s="101"/>
      <c r="E36" s="102"/>
      <c r="F36" s="104" t="s">
        <v>35</v>
      </c>
      <c r="G36" s="105"/>
      <c r="H36" s="105"/>
      <c r="I36" s="105"/>
      <c r="J36" s="105"/>
      <c r="K36" s="106"/>
    </row>
    <row r="37" spans="1:11" s="8" customFormat="1" ht="13.5" customHeight="1" x14ac:dyDescent="0.25">
      <c r="A37" s="5"/>
      <c r="B37" s="103"/>
      <c r="C37" s="101"/>
      <c r="D37" s="101"/>
      <c r="E37" s="102"/>
      <c r="F37" s="107"/>
      <c r="G37" s="108"/>
      <c r="H37" s="108"/>
      <c r="I37" s="108"/>
      <c r="J37" s="108"/>
      <c r="K37" s="109"/>
    </row>
    <row r="38" spans="1:11" s="8" customFormat="1" ht="17.100000000000001" customHeight="1" x14ac:dyDescent="0.25">
      <c r="A38" s="5"/>
      <c r="B38" s="113" t="s">
        <v>47</v>
      </c>
      <c r="C38" s="114"/>
      <c r="D38" s="114"/>
      <c r="E38" s="115"/>
      <c r="F38" s="107"/>
      <c r="G38" s="108"/>
      <c r="H38" s="108"/>
      <c r="I38" s="108"/>
      <c r="J38" s="108"/>
      <c r="K38" s="109"/>
    </row>
    <row r="39" spans="1:11" s="8" customFormat="1" ht="17.100000000000001" customHeight="1" x14ac:dyDescent="0.25">
      <c r="A39" s="5"/>
      <c r="B39" s="116" t="s">
        <v>48</v>
      </c>
      <c r="C39" s="117"/>
      <c r="D39" s="117"/>
      <c r="E39" s="118"/>
      <c r="F39" s="107"/>
      <c r="G39" s="108"/>
      <c r="H39" s="108"/>
      <c r="I39" s="108"/>
      <c r="J39" s="108"/>
      <c r="K39" s="109"/>
    </row>
    <row r="40" spans="1:11" s="8" customFormat="1" ht="17.100000000000001" customHeight="1" x14ac:dyDescent="0.25">
      <c r="A40" s="5"/>
      <c r="B40" s="113" t="s">
        <v>49</v>
      </c>
      <c r="C40" s="114"/>
      <c r="D40" s="114"/>
      <c r="E40" s="66" t="s">
        <v>50</v>
      </c>
      <c r="F40" s="107"/>
      <c r="G40" s="108"/>
      <c r="H40" s="108"/>
      <c r="I40" s="108"/>
      <c r="J40" s="108"/>
      <c r="K40" s="109"/>
    </row>
    <row r="41" spans="1:11" s="8" customFormat="1" ht="17.100000000000001" customHeight="1" x14ac:dyDescent="0.25">
      <c r="A41" s="5"/>
      <c r="B41" s="119" t="s">
        <v>54</v>
      </c>
      <c r="C41" s="120"/>
      <c r="D41" s="120"/>
      <c r="E41" s="121"/>
      <c r="F41" s="110"/>
      <c r="G41" s="111"/>
      <c r="H41" s="111"/>
      <c r="I41" s="111"/>
      <c r="J41" s="111"/>
      <c r="K41" s="112"/>
    </row>
    <row r="42" spans="1:11" s="8" customFormat="1" ht="5.25" customHeight="1" x14ac:dyDescent="0.25">
      <c r="A42" s="5"/>
      <c r="B42" s="67"/>
      <c r="C42" s="68"/>
      <c r="D42" s="68"/>
      <c r="E42" s="68"/>
      <c r="F42" s="68"/>
      <c r="G42" s="68"/>
      <c r="H42" s="68"/>
      <c r="I42" s="68"/>
      <c r="J42" s="68"/>
      <c r="K42" s="69"/>
    </row>
    <row r="43" spans="1:11" s="8" customFormat="1" ht="27.9" customHeight="1" x14ac:dyDescent="0.25">
      <c r="A43" s="5"/>
      <c r="B43" s="90" t="s">
        <v>61</v>
      </c>
      <c r="C43" s="91"/>
      <c r="D43" s="91"/>
      <c r="E43" s="91"/>
      <c r="F43" s="91"/>
      <c r="G43" s="91"/>
      <c r="H43" s="91"/>
      <c r="I43" s="91"/>
      <c r="J43" s="91"/>
      <c r="K43" s="92"/>
    </row>
    <row r="44" spans="1:11" s="8" customFormat="1" ht="33.9" customHeight="1" x14ac:dyDescent="0.25">
      <c r="A44" s="5"/>
      <c r="B44" s="93" t="s">
        <v>58</v>
      </c>
      <c r="C44" s="91"/>
      <c r="D44" s="91"/>
      <c r="E44" s="91"/>
      <c r="F44" s="91"/>
      <c r="G44" s="91"/>
      <c r="H44" s="91"/>
      <c r="I44" s="91"/>
      <c r="J44" s="91"/>
      <c r="K44" s="92"/>
    </row>
    <row r="45" spans="1:11" s="8" customFormat="1" ht="4.5" customHeight="1" thickBot="1" x14ac:dyDescent="0.3">
      <c r="A45" s="5"/>
      <c r="B45" s="70"/>
      <c r="C45" s="71"/>
      <c r="D45" s="71"/>
      <c r="E45" s="71"/>
      <c r="F45" s="71"/>
      <c r="G45" s="71"/>
      <c r="H45" s="71"/>
      <c r="I45" s="71"/>
      <c r="J45" s="71"/>
      <c r="K45" s="72"/>
    </row>
    <row r="46" spans="1:11" s="8" customFormat="1" x14ac:dyDescent="0.25"/>
    <row r="47" spans="1:11" s="8" customFormat="1" x14ac:dyDescent="0.25"/>
    <row r="48" spans="1:11" s="8" customFormat="1" x14ac:dyDescent="0.25">
      <c r="A48" s="73"/>
    </row>
    <row r="49" spans="8:9" s="8" customFormat="1" x14ac:dyDescent="0.25">
      <c r="H49" s="74"/>
      <c r="I49" s="73"/>
    </row>
    <row r="50" spans="8:9" s="8" customFormat="1" x14ac:dyDescent="0.25"/>
    <row r="51" spans="8:9" s="8" customFormat="1" x14ac:dyDescent="0.25"/>
    <row r="52" spans="8:9" s="8" customFormat="1" x14ac:dyDescent="0.25"/>
    <row r="53" spans="8:9" s="8" customFormat="1" x14ac:dyDescent="0.25"/>
    <row r="54" spans="8:9" s="8" customFormat="1" x14ac:dyDescent="0.25"/>
    <row r="55" spans="8:9" s="8" customFormat="1" x14ac:dyDescent="0.25"/>
    <row r="56" spans="8:9" s="8" customFormat="1" x14ac:dyDescent="0.25"/>
    <row r="57" spans="8:9" s="8" customFormat="1" x14ac:dyDescent="0.25"/>
    <row r="58" spans="8:9" s="8" customFormat="1" x14ac:dyDescent="0.25"/>
    <row r="59" spans="8:9" s="8" customFormat="1" x14ac:dyDescent="0.25"/>
    <row r="60" spans="8:9" s="8" customFormat="1" x14ac:dyDescent="0.25"/>
    <row r="61" spans="8:9" s="8" customFormat="1" x14ac:dyDescent="0.25"/>
    <row r="62" spans="8:9" s="8" customFormat="1" x14ac:dyDescent="0.25"/>
    <row r="63" spans="8:9" s="8" customFormat="1" x14ac:dyDescent="0.25"/>
    <row r="64" spans="8:9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="8" customFormat="1" x14ac:dyDescent="0.25"/>
    <row r="258" s="8" customFormat="1" x14ac:dyDescent="0.25"/>
    <row r="259" s="8" customFormat="1" x14ac:dyDescent="0.25"/>
    <row r="260" s="8" customFormat="1" x14ac:dyDescent="0.25"/>
    <row r="261" s="8" customFormat="1" x14ac:dyDescent="0.25"/>
    <row r="262" s="8" customFormat="1" x14ac:dyDescent="0.25"/>
    <row r="263" s="8" customFormat="1" x14ac:dyDescent="0.25"/>
    <row r="264" s="8" customFormat="1" x14ac:dyDescent="0.25"/>
    <row r="265" s="8" customFormat="1" x14ac:dyDescent="0.25"/>
    <row r="266" s="8" customFormat="1" x14ac:dyDescent="0.25"/>
    <row r="267" s="8" customFormat="1" x14ac:dyDescent="0.25"/>
    <row r="268" s="8" customFormat="1" x14ac:dyDescent="0.25"/>
    <row r="269" s="8" customFormat="1" x14ac:dyDescent="0.25"/>
    <row r="270" s="8" customFormat="1" x14ac:dyDescent="0.25"/>
    <row r="271" s="8" customFormat="1" x14ac:dyDescent="0.25"/>
    <row r="272" s="8" customFormat="1" x14ac:dyDescent="0.25"/>
    <row r="273" s="8" customFormat="1" x14ac:dyDescent="0.25"/>
    <row r="274" s="8" customFormat="1" x14ac:dyDescent="0.25"/>
    <row r="275" s="8" customFormat="1" x14ac:dyDescent="0.25"/>
    <row r="276" s="8" customFormat="1" x14ac:dyDescent="0.25"/>
    <row r="277" s="8" customFormat="1" x14ac:dyDescent="0.25"/>
    <row r="278" s="8" customFormat="1" x14ac:dyDescent="0.25"/>
    <row r="279" s="8" customFormat="1" x14ac:dyDescent="0.25"/>
    <row r="280" s="8" customFormat="1" x14ac:dyDescent="0.25"/>
    <row r="281" s="8" customFormat="1" x14ac:dyDescent="0.25"/>
    <row r="282" s="8" customFormat="1" x14ac:dyDescent="0.25"/>
    <row r="283" s="8" customFormat="1" x14ac:dyDescent="0.25"/>
    <row r="284" s="8" customFormat="1" x14ac:dyDescent="0.25"/>
    <row r="285" s="8" customFormat="1" x14ac:dyDescent="0.25"/>
    <row r="286" s="8" customFormat="1" x14ac:dyDescent="0.25"/>
    <row r="287" s="8" customFormat="1" x14ac:dyDescent="0.25"/>
    <row r="288" s="8" customFormat="1" x14ac:dyDescent="0.25"/>
    <row r="289" s="8" customFormat="1" x14ac:dyDescent="0.25"/>
    <row r="290" s="8" customFormat="1" x14ac:dyDescent="0.25"/>
    <row r="291" s="8" customFormat="1" x14ac:dyDescent="0.25"/>
    <row r="292" s="8" customFormat="1" x14ac:dyDescent="0.25"/>
    <row r="293" s="8" customFormat="1" x14ac:dyDescent="0.25"/>
    <row r="294" s="8" customFormat="1" x14ac:dyDescent="0.25"/>
    <row r="295" s="8" customFormat="1" x14ac:dyDescent="0.25"/>
    <row r="296" s="8" customFormat="1" x14ac:dyDescent="0.25"/>
    <row r="297" s="8" customFormat="1" x14ac:dyDescent="0.25"/>
    <row r="298" s="8" customFormat="1" x14ac:dyDescent="0.25"/>
    <row r="299" s="8" customFormat="1" x14ac:dyDescent="0.25"/>
    <row r="300" s="8" customFormat="1" x14ac:dyDescent="0.25"/>
    <row r="301" s="8" customFormat="1" x14ac:dyDescent="0.25"/>
    <row r="302" s="8" customFormat="1" x14ac:dyDescent="0.25"/>
    <row r="303" s="8" customFormat="1" x14ac:dyDescent="0.25"/>
    <row r="304" s="8" customFormat="1" x14ac:dyDescent="0.25"/>
    <row r="305" s="8" customFormat="1" x14ac:dyDescent="0.25"/>
    <row r="306" s="8" customFormat="1" x14ac:dyDescent="0.25"/>
    <row r="307" s="8" customFormat="1" x14ac:dyDescent="0.25"/>
    <row r="308" s="8" customFormat="1" x14ac:dyDescent="0.25"/>
    <row r="309" s="8" customFormat="1" x14ac:dyDescent="0.25"/>
    <row r="310" s="8" customFormat="1" x14ac:dyDescent="0.25"/>
    <row r="311" s="8" customFormat="1" x14ac:dyDescent="0.25"/>
    <row r="312" s="8" customFormat="1" x14ac:dyDescent="0.25"/>
    <row r="313" s="8" customFormat="1" x14ac:dyDescent="0.25"/>
    <row r="314" s="8" customFormat="1" x14ac:dyDescent="0.25"/>
    <row r="315" s="8" customFormat="1" x14ac:dyDescent="0.25"/>
    <row r="316" s="8" customFormat="1" x14ac:dyDescent="0.25"/>
    <row r="317" s="8" customFormat="1" x14ac:dyDescent="0.25"/>
    <row r="318" s="8" customFormat="1" x14ac:dyDescent="0.25"/>
    <row r="319" s="8" customFormat="1" x14ac:dyDescent="0.25"/>
    <row r="320" s="8" customFormat="1" x14ac:dyDescent="0.25"/>
    <row r="321" s="8" customFormat="1" x14ac:dyDescent="0.25"/>
    <row r="322" s="8" customFormat="1" x14ac:dyDescent="0.25"/>
    <row r="323" s="8" customFormat="1" x14ac:dyDescent="0.25"/>
    <row r="324" s="8" customFormat="1" x14ac:dyDescent="0.25"/>
    <row r="325" s="8" customFormat="1" x14ac:dyDescent="0.25"/>
    <row r="326" s="8" customFormat="1" x14ac:dyDescent="0.25"/>
    <row r="327" s="8" customFormat="1" x14ac:dyDescent="0.25"/>
    <row r="328" s="8" customFormat="1" x14ac:dyDescent="0.25"/>
    <row r="329" s="8" customFormat="1" x14ac:dyDescent="0.25"/>
    <row r="330" s="8" customFormat="1" x14ac:dyDescent="0.25"/>
    <row r="331" s="8" customFormat="1" x14ac:dyDescent="0.25"/>
    <row r="332" s="8" customFormat="1" x14ac:dyDescent="0.25"/>
    <row r="333" s="8" customFormat="1" x14ac:dyDescent="0.25"/>
    <row r="334" s="8" customFormat="1" x14ac:dyDescent="0.25"/>
    <row r="335" s="8" customFormat="1" x14ac:dyDescent="0.25"/>
    <row r="336" s="8" customFormat="1" x14ac:dyDescent="0.25"/>
    <row r="337" s="8" customFormat="1" x14ac:dyDescent="0.25"/>
    <row r="338" s="8" customFormat="1" x14ac:dyDescent="0.25"/>
    <row r="339" s="8" customFormat="1" x14ac:dyDescent="0.25"/>
    <row r="340" s="8" customFormat="1" x14ac:dyDescent="0.25"/>
    <row r="341" s="8" customFormat="1" x14ac:dyDescent="0.25"/>
    <row r="342" s="8" customFormat="1" x14ac:dyDescent="0.25"/>
    <row r="343" s="8" customFormat="1" x14ac:dyDescent="0.25"/>
    <row r="344" s="8" customFormat="1" x14ac:dyDescent="0.25"/>
    <row r="345" s="8" customFormat="1" x14ac:dyDescent="0.25"/>
    <row r="346" s="8" customFormat="1" x14ac:dyDescent="0.25"/>
    <row r="347" s="8" customFormat="1" x14ac:dyDescent="0.25"/>
    <row r="348" s="8" customFormat="1" x14ac:dyDescent="0.25"/>
    <row r="349" s="8" customFormat="1" x14ac:dyDescent="0.25"/>
    <row r="350" s="8" customFormat="1" x14ac:dyDescent="0.25"/>
    <row r="351" s="8" customFormat="1" x14ac:dyDescent="0.25"/>
    <row r="352" s="8" customFormat="1" x14ac:dyDescent="0.25"/>
    <row r="353" s="8" customFormat="1" x14ac:dyDescent="0.25"/>
    <row r="354" s="8" customFormat="1" x14ac:dyDescent="0.25"/>
    <row r="355" s="8" customFormat="1" x14ac:dyDescent="0.25"/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  <row r="696" s="8" customFormat="1" x14ac:dyDescent="0.25"/>
    <row r="697" s="8" customFormat="1" x14ac:dyDescent="0.25"/>
    <row r="698" s="8" customFormat="1" x14ac:dyDescent="0.25"/>
    <row r="699" s="8" customFormat="1" x14ac:dyDescent="0.25"/>
    <row r="700" s="8" customFormat="1" x14ac:dyDescent="0.25"/>
    <row r="701" s="8" customFormat="1" x14ac:dyDescent="0.25"/>
    <row r="702" s="8" customFormat="1" x14ac:dyDescent="0.25"/>
    <row r="703" s="8" customFormat="1" x14ac:dyDescent="0.25"/>
    <row r="704" s="8" customFormat="1" x14ac:dyDescent="0.25"/>
    <row r="705" s="8" customFormat="1" x14ac:dyDescent="0.25"/>
    <row r="706" s="8" customFormat="1" x14ac:dyDescent="0.25"/>
    <row r="707" s="8" customFormat="1" x14ac:dyDescent="0.25"/>
    <row r="708" s="8" customFormat="1" x14ac:dyDescent="0.25"/>
    <row r="709" s="8" customFormat="1" x14ac:dyDescent="0.25"/>
    <row r="710" s="8" customFormat="1" x14ac:dyDescent="0.25"/>
    <row r="711" s="8" customFormat="1" x14ac:dyDescent="0.25"/>
    <row r="712" s="8" customFormat="1" x14ac:dyDescent="0.25"/>
    <row r="713" s="8" customFormat="1" x14ac:dyDescent="0.25"/>
    <row r="714" s="8" customFormat="1" x14ac:dyDescent="0.25"/>
    <row r="715" s="8" customFormat="1" x14ac:dyDescent="0.25"/>
    <row r="716" s="8" customFormat="1" x14ac:dyDescent="0.25"/>
    <row r="717" s="8" customFormat="1" x14ac:dyDescent="0.25"/>
    <row r="718" s="8" customFormat="1" x14ac:dyDescent="0.25"/>
    <row r="719" s="8" customFormat="1" x14ac:dyDescent="0.25"/>
    <row r="720" s="8" customFormat="1" x14ac:dyDescent="0.25"/>
    <row r="721" s="8" customFormat="1" x14ac:dyDescent="0.25"/>
    <row r="722" s="8" customFormat="1" x14ac:dyDescent="0.25"/>
    <row r="723" s="8" customFormat="1" x14ac:dyDescent="0.25"/>
    <row r="724" s="8" customFormat="1" x14ac:dyDescent="0.25"/>
    <row r="725" s="8" customFormat="1" x14ac:dyDescent="0.25"/>
    <row r="726" s="8" customFormat="1" x14ac:dyDescent="0.25"/>
    <row r="727" s="8" customFormat="1" x14ac:dyDescent="0.25"/>
    <row r="728" s="8" customFormat="1" x14ac:dyDescent="0.25"/>
    <row r="729" s="8" customFormat="1" x14ac:dyDescent="0.25"/>
    <row r="730" s="8" customFormat="1" x14ac:dyDescent="0.25"/>
    <row r="731" s="8" customFormat="1" x14ac:dyDescent="0.25"/>
    <row r="732" s="8" customFormat="1" x14ac:dyDescent="0.25"/>
    <row r="733" s="8" customFormat="1" x14ac:dyDescent="0.25"/>
    <row r="734" s="8" customFormat="1" x14ac:dyDescent="0.25"/>
    <row r="735" s="8" customFormat="1" x14ac:dyDescent="0.25"/>
    <row r="736" s="8" customFormat="1" x14ac:dyDescent="0.25"/>
    <row r="737" s="8" customFormat="1" x14ac:dyDescent="0.25"/>
    <row r="738" s="8" customFormat="1" x14ac:dyDescent="0.25"/>
    <row r="739" s="8" customFormat="1" x14ac:dyDescent="0.25"/>
    <row r="740" s="8" customFormat="1" x14ac:dyDescent="0.25"/>
    <row r="741" s="8" customFormat="1" x14ac:dyDescent="0.25"/>
    <row r="742" s="8" customFormat="1" x14ac:dyDescent="0.25"/>
    <row r="743" s="8" customFormat="1" x14ac:dyDescent="0.25"/>
    <row r="744" s="8" customFormat="1" x14ac:dyDescent="0.25"/>
    <row r="745" s="8" customFormat="1" x14ac:dyDescent="0.25"/>
    <row r="746" s="8" customFormat="1" x14ac:dyDescent="0.25"/>
    <row r="747" s="8" customFormat="1" x14ac:dyDescent="0.25"/>
    <row r="748" s="8" customFormat="1" x14ac:dyDescent="0.25"/>
    <row r="749" s="8" customFormat="1" x14ac:dyDescent="0.25"/>
    <row r="750" s="8" customFormat="1" x14ac:dyDescent="0.25"/>
    <row r="751" s="8" customFormat="1" x14ac:dyDescent="0.25"/>
    <row r="752" s="8" customFormat="1" x14ac:dyDescent="0.25"/>
    <row r="753" s="8" customFormat="1" x14ac:dyDescent="0.25"/>
    <row r="754" s="8" customFormat="1" x14ac:dyDescent="0.25"/>
    <row r="755" s="8" customFormat="1" x14ac:dyDescent="0.25"/>
    <row r="756" s="8" customFormat="1" x14ac:dyDescent="0.25"/>
    <row r="757" s="8" customFormat="1" x14ac:dyDescent="0.25"/>
    <row r="758" s="8" customFormat="1" x14ac:dyDescent="0.25"/>
    <row r="759" s="8" customFormat="1" x14ac:dyDescent="0.25"/>
    <row r="760" s="8" customFormat="1" x14ac:dyDescent="0.25"/>
    <row r="761" s="8" customFormat="1" x14ac:dyDescent="0.25"/>
    <row r="762" s="8" customFormat="1" x14ac:dyDescent="0.25"/>
    <row r="763" s="8" customFormat="1" x14ac:dyDescent="0.25"/>
    <row r="764" s="8" customFormat="1" x14ac:dyDescent="0.25"/>
    <row r="765" s="8" customFormat="1" x14ac:dyDescent="0.25"/>
    <row r="766" s="8" customFormat="1" x14ac:dyDescent="0.25"/>
    <row r="767" s="8" customFormat="1" x14ac:dyDescent="0.25"/>
    <row r="768" s="8" customFormat="1" x14ac:dyDescent="0.25"/>
    <row r="769" s="8" customFormat="1" x14ac:dyDescent="0.25"/>
    <row r="770" s="8" customFormat="1" x14ac:dyDescent="0.25"/>
    <row r="771" s="8" customFormat="1" x14ac:dyDescent="0.25"/>
    <row r="772" s="8" customFormat="1" x14ac:dyDescent="0.25"/>
    <row r="773" s="8" customFormat="1" x14ac:dyDescent="0.25"/>
    <row r="774" s="8" customFormat="1" x14ac:dyDescent="0.25"/>
    <row r="775" s="8" customFormat="1" x14ac:dyDescent="0.25"/>
    <row r="776" s="8" customFormat="1" x14ac:dyDescent="0.25"/>
    <row r="777" s="8" customFormat="1" x14ac:dyDescent="0.25"/>
    <row r="778" s="8" customFormat="1" x14ac:dyDescent="0.25"/>
    <row r="779" s="8" customFormat="1" x14ac:dyDescent="0.25"/>
    <row r="780" s="8" customFormat="1" x14ac:dyDescent="0.25"/>
    <row r="781" s="8" customFormat="1" x14ac:dyDescent="0.25"/>
    <row r="782" s="8" customFormat="1" x14ac:dyDescent="0.25"/>
    <row r="783" s="8" customFormat="1" x14ac:dyDescent="0.25"/>
    <row r="784" s="8" customFormat="1" x14ac:dyDescent="0.25"/>
    <row r="785" s="8" customFormat="1" x14ac:dyDescent="0.25"/>
    <row r="786" s="8" customFormat="1" x14ac:dyDescent="0.25"/>
    <row r="787" s="8" customFormat="1" x14ac:dyDescent="0.25"/>
    <row r="788" s="8" customFormat="1" x14ac:dyDescent="0.25"/>
    <row r="789" s="8" customFormat="1" x14ac:dyDescent="0.25"/>
    <row r="790" s="8" customFormat="1" x14ac:dyDescent="0.25"/>
    <row r="791" s="8" customFormat="1" x14ac:dyDescent="0.25"/>
    <row r="792" s="8" customFormat="1" x14ac:dyDescent="0.25"/>
    <row r="793" s="8" customFormat="1" x14ac:dyDescent="0.25"/>
    <row r="794" s="8" customFormat="1" x14ac:dyDescent="0.25"/>
    <row r="795" s="8" customFormat="1" x14ac:dyDescent="0.25"/>
    <row r="796" s="8" customFormat="1" x14ac:dyDescent="0.25"/>
    <row r="797" s="8" customFormat="1" x14ac:dyDescent="0.25"/>
    <row r="798" s="8" customFormat="1" x14ac:dyDescent="0.25"/>
    <row r="799" s="8" customFormat="1" x14ac:dyDescent="0.25"/>
    <row r="800" s="8" customFormat="1" x14ac:dyDescent="0.25"/>
    <row r="801" s="8" customFormat="1" x14ac:dyDescent="0.25"/>
    <row r="802" s="8" customFormat="1" x14ac:dyDescent="0.25"/>
    <row r="803" s="8" customFormat="1" x14ac:dyDescent="0.25"/>
    <row r="804" s="8" customFormat="1" x14ac:dyDescent="0.25"/>
    <row r="805" s="8" customFormat="1" x14ac:dyDescent="0.25"/>
    <row r="806" s="8" customFormat="1" x14ac:dyDescent="0.25"/>
    <row r="807" s="8" customFormat="1" x14ac:dyDescent="0.25"/>
    <row r="808" s="8" customFormat="1" x14ac:dyDescent="0.25"/>
    <row r="809" s="8" customFormat="1" x14ac:dyDescent="0.25"/>
    <row r="810" s="8" customFormat="1" x14ac:dyDescent="0.25"/>
    <row r="811" s="8" customFormat="1" x14ac:dyDescent="0.25"/>
    <row r="812" s="8" customFormat="1" x14ac:dyDescent="0.25"/>
    <row r="813" s="8" customFormat="1" x14ac:dyDescent="0.25"/>
    <row r="814" s="8" customFormat="1" x14ac:dyDescent="0.25"/>
    <row r="815" s="8" customFormat="1" x14ac:dyDescent="0.25"/>
    <row r="816" s="8" customFormat="1" x14ac:dyDescent="0.25"/>
    <row r="817" s="8" customFormat="1" x14ac:dyDescent="0.25"/>
    <row r="818" s="8" customFormat="1" x14ac:dyDescent="0.25"/>
    <row r="819" s="8" customFormat="1" x14ac:dyDescent="0.25"/>
    <row r="820" s="8" customFormat="1" x14ac:dyDescent="0.25"/>
    <row r="821" s="8" customFormat="1" x14ac:dyDescent="0.25"/>
    <row r="822" s="8" customFormat="1" x14ac:dyDescent="0.25"/>
    <row r="823" s="8" customFormat="1" x14ac:dyDescent="0.25"/>
    <row r="824" s="8" customFormat="1" x14ac:dyDescent="0.25"/>
    <row r="825" s="8" customFormat="1" x14ac:dyDescent="0.25"/>
    <row r="826" s="8" customFormat="1" x14ac:dyDescent="0.25"/>
    <row r="827" s="8" customFormat="1" x14ac:dyDescent="0.25"/>
    <row r="828" s="8" customFormat="1" x14ac:dyDescent="0.25"/>
    <row r="829" s="8" customFormat="1" x14ac:dyDescent="0.25"/>
    <row r="830" s="8" customFormat="1" x14ac:dyDescent="0.25"/>
    <row r="831" s="8" customFormat="1" x14ac:dyDescent="0.25"/>
    <row r="832" s="8" customFormat="1" x14ac:dyDescent="0.25"/>
    <row r="833" s="8" customFormat="1" x14ac:dyDescent="0.25"/>
    <row r="834" s="8" customFormat="1" x14ac:dyDescent="0.25"/>
    <row r="835" s="8" customFormat="1" x14ac:dyDescent="0.25"/>
    <row r="836" s="8" customFormat="1" x14ac:dyDescent="0.25"/>
    <row r="837" s="8" customFormat="1" x14ac:dyDescent="0.25"/>
    <row r="838" s="8" customFormat="1" x14ac:dyDescent="0.25"/>
    <row r="839" s="8" customFormat="1" x14ac:dyDescent="0.25"/>
    <row r="840" s="8" customFormat="1" x14ac:dyDescent="0.25"/>
    <row r="841" s="8" customFormat="1" x14ac:dyDescent="0.25"/>
    <row r="842" s="8" customFormat="1" x14ac:dyDescent="0.25"/>
    <row r="843" s="8" customFormat="1" x14ac:dyDescent="0.25"/>
    <row r="844" s="8" customFormat="1" x14ac:dyDescent="0.25"/>
    <row r="845" s="8" customFormat="1" x14ac:dyDescent="0.25"/>
    <row r="846" s="8" customFormat="1" x14ac:dyDescent="0.25"/>
    <row r="847" s="8" customFormat="1" x14ac:dyDescent="0.25"/>
    <row r="848" s="8" customFormat="1" x14ac:dyDescent="0.25"/>
    <row r="849" s="8" customFormat="1" x14ac:dyDescent="0.25"/>
    <row r="850" s="8" customFormat="1" x14ac:dyDescent="0.25"/>
    <row r="851" s="8" customFormat="1" x14ac:dyDescent="0.25"/>
    <row r="852" s="8" customFormat="1" x14ac:dyDescent="0.25"/>
    <row r="853" s="8" customFormat="1" x14ac:dyDescent="0.25"/>
    <row r="854" s="8" customFormat="1" x14ac:dyDescent="0.25"/>
    <row r="855" s="8" customFormat="1" x14ac:dyDescent="0.25"/>
    <row r="856" s="8" customFormat="1" x14ac:dyDescent="0.25"/>
    <row r="857" s="8" customFormat="1" x14ac:dyDescent="0.25"/>
    <row r="858" s="8" customFormat="1" x14ac:dyDescent="0.25"/>
    <row r="859" s="8" customFormat="1" x14ac:dyDescent="0.25"/>
    <row r="860" s="8" customFormat="1" x14ac:dyDescent="0.25"/>
    <row r="861" s="8" customFormat="1" x14ac:dyDescent="0.25"/>
    <row r="862" s="8" customFormat="1" x14ac:dyDescent="0.25"/>
    <row r="863" s="8" customFormat="1" x14ac:dyDescent="0.25"/>
    <row r="864" s="8" customFormat="1" x14ac:dyDescent="0.25"/>
    <row r="865" s="8" customFormat="1" x14ac:dyDescent="0.25"/>
    <row r="866" s="8" customFormat="1" x14ac:dyDescent="0.25"/>
    <row r="867" s="8" customFormat="1" x14ac:dyDescent="0.25"/>
    <row r="868" s="8" customFormat="1" x14ac:dyDescent="0.25"/>
    <row r="869" s="8" customFormat="1" x14ac:dyDescent="0.25"/>
    <row r="870" s="8" customFormat="1" x14ac:dyDescent="0.25"/>
    <row r="871" s="8" customFormat="1" x14ac:dyDescent="0.25"/>
    <row r="872" s="8" customFormat="1" x14ac:dyDescent="0.25"/>
    <row r="873" s="8" customFormat="1" x14ac:dyDescent="0.25"/>
    <row r="874" s="8" customFormat="1" x14ac:dyDescent="0.25"/>
    <row r="875" s="8" customFormat="1" x14ac:dyDescent="0.25"/>
    <row r="876" s="8" customFormat="1" x14ac:dyDescent="0.25"/>
    <row r="877" s="8" customFormat="1" x14ac:dyDescent="0.25"/>
    <row r="878" s="8" customFormat="1" x14ac:dyDescent="0.25"/>
    <row r="879" s="8" customFormat="1" x14ac:dyDescent="0.25"/>
    <row r="880" s="8" customFormat="1" x14ac:dyDescent="0.25"/>
    <row r="881" s="8" customFormat="1" x14ac:dyDescent="0.25"/>
    <row r="882" s="8" customFormat="1" x14ac:dyDescent="0.25"/>
    <row r="883" s="8" customFormat="1" x14ac:dyDescent="0.25"/>
    <row r="884" s="8" customFormat="1" x14ac:dyDescent="0.25"/>
    <row r="885" s="8" customFormat="1" x14ac:dyDescent="0.25"/>
    <row r="886" s="8" customFormat="1" x14ac:dyDescent="0.25"/>
    <row r="887" s="8" customFormat="1" x14ac:dyDescent="0.25"/>
    <row r="888" s="8" customFormat="1" x14ac:dyDescent="0.25"/>
    <row r="889" s="8" customFormat="1" x14ac:dyDescent="0.25"/>
    <row r="890" s="8" customFormat="1" x14ac:dyDescent="0.25"/>
    <row r="891" s="8" customFormat="1" x14ac:dyDescent="0.25"/>
    <row r="892" s="8" customFormat="1" x14ac:dyDescent="0.25"/>
    <row r="893" s="8" customFormat="1" x14ac:dyDescent="0.25"/>
    <row r="894" s="8" customFormat="1" x14ac:dyDescent="0.25"/>
    <row r="895" s="8" customFormat="1" x14ac:dyDescent="0.25"/>
    <row r="896" s="8" customFormat="1" x14ac:dyDescent="0.25"/>
    <row r="897" s="8" customFormat="1" x14ac:dyDescent="0.25"/>
    <row r="898" s="8" customFormat="1" x14ac:dyDescent="0.25"/>
    <row r="899" s="8" customFormat="1" x14ac:dyDescent="0.25"/>
    <row r="900" s="8" customFormat="1" x14ac:dyDescent="0.25"/>
    <row r="901" s="8" customFormat="1" x14ac:dyDescent="0.25"/>
    <row r="902" s="8" customFormat="1" x14ac:dyDescent="0.25"/>
    <row r="903" s="8" customFormat="1" x14ac:dyDescent="0.25"/>
    <row r="904" s="8" customFormat="1" x14ac:dyDescent="0.25"/>
    <row r="905" s="8" customFormat="1" x14ac:dyDescent="0.25"/>
    <row r="906" s="8" customFormat="1" x14ac:dyDescent="0.25"/>
    <row r="907" s="8" customFormat="1" x14ac:dyDescent="0.25"/>
    <row r="908" s="8" customFormat="1" x14ac:dyDescent="0.25"/>
    <row r="909" s="8" customFormat="1" x14ac:dyDescent="0.25"/>
    <row r="910" s="8" customFormat="1" x14ac:dyDescent="0.25"/>
    <row r="911" s="8" customFormat="1" x14ac:dyDescent="0.25"/>
    <row r="912" s="8" customFormat="1" x14ac:dyDescent="0.25"/>
    <row r="913" s="8" customFormat="1" x14ac:dyDescent="0.25"/>
    <row r="914" s="8" customFormat="1" x14ac:dyDescent="0.25"/>
    <row r="915" s="8" customFormat="1" x14ac:dyDescent="0.25"/>
    <row r="916" s="8" customFormat="1" x14ac:dyDescent="0.25"/>
    <row r="917" s="8" customFormat="1" x14ac:dyDescent="0.25"/>
    <row r="918" s="8" customFormat="1" x14ac:dyDescent="0.25"/>
    <row r="919" s="8" customFormat="1" x14ac:dyDescent="0.25"/>
    <row r="920" s="8" customFormat="1" x14ac:dyDescent="0.25"/>
    <row r="921" s="8" customFormat="1" x14ac:dyDescent="0.25"/>
    <row r="922" s="8" customFormat="1" x14ac:dyDescent="0.25"/>
    <row r="923" s="8" customFormat="1" x14ac:dyDescent="0.25"/>
    <row r="924" s="8" customFormat="1" x14ac:dyDescent="0.25"/>
    <row r="925" s="8" customFormat="1" x14ac:dyDescent="0.25"/>
    <row r="926" s="8" customFormat="1" x14ac:dyDescent="0.25"/>
    <row r="927" s="8" customFormat="1" x14ac:dyDescent="0.25"/>
    <row r="928" s="8" customFormat="1" x14ac:dyDescent="0.25"/>
    <row r="929" s="8" customFormat="1" x14ac:dyDescent="0.25"/>
    <row r="930" s="8" customFormat="1" x14ac:dyDescent="0.25"/>
    <row r="931" s="8" customFormat="1" x14ac:dyDescent="0.25"/>
    <row r="932" s="8" customFormat="1" x14ac:dyDescent="0.25"/>
    <row r="933" s="8" customFormat="1" x14ac:dyDescent="0.25"/>
    <row r="934" s="8" customFormat="1" x14ac:dyDescent="0.25"/>
    <row r="935" s="8" customFormat="1" x14ac:dyDescent="0.25"/>
    <row r="936" s="8" customFormat="1" x14ac:dyDescent="0.25"/>
    <row r="937" s="8" customFormat="1" x14ac:dyDescent="0.25"/>
    <row r="938" s="8" customFormat="1" x14ac:dyDescent="0.25"/>
    <row r="939" s="8" customFormat="1" x14ac:dyDescent="0.25"/>
    <row r="940" s="8" customFormat="1" x14ac:dyDescent="0.25"/>
    <row r="941" s="8" customFormat="1" x14ac:dyDescent="0.25"/>
    <row r="942" s="8" customFormat="1" x14ac:dyDescent="0.25"/>
    <row r="943" s="8" customFormat="1" x14ac:dyDescent="0.25"/>
    <row r="944" s="8" customFormat="1" x14ac:dyDescent="0.25"/>
    <row r="945" s="8" customFormat="1" x14ac:dyDescent="0.25"/>
    <row r="946" s="8" customFormat="1" x14ac:dyDescent="0.25"/>
    <row r="947" s="8" customFormat="1" x14ac:dyDescent="0.25"/>
    <row r="948" s="8" customFormat="1" x14ac:dyDescent="0.25"/>
    <row r="949" s="8" customFormat="1" x14ac:dyDescent="0.25"/>
    <row r="950" s="8" customFormat="1" x14ac:dyDescent="0.25"/>
    <row r="951" s="8" customFormat="1" x14ac:dyDescent="0.25"/>
    <row r="952" s="8" customFormat="1" x14ac:dyDescent="0.25"/>
    <row r="953" s="8" customFormat="1" x14ac:dyDescent="0.25"/>
    <row r="954" s="8" customFormat="1" x14ac:dyDescent="0.25"/>
    <row r="955" s="8" customFormat="1" x14ac:dyDescent="0.25"/>
    <row r="956" s="8" customFormat="1" x14ac:dyDescent="0.25"/>
    <row r="957" s="8" customFormat="1" x14ac:dyDescent="0.25"/>
    <row r="958" s="8" customFormat="1" x14ac:dyDescent="0.25"/>
    <row r="959" s="8" customFormat="1" x14ac:dyDescent="0.25"/>
    <row r="960" s="8" customFormat="1" x14ac:dyDescent="0.25"/>
    <row r="961" s="8" customFormat="1" x14ac:dyDescent="0.25"/>
    <row r="962" s="8" customFormat="1" x14ac:dyDescent="0.25"/>
    <row r="963" s="8" customFormat="1" x14ac:dyDescent="0.25"/>
    <row r="964" s="8" customFormat="1" x14ac:dyDescent="0.25"/>
    <row r="965" s="8" customFormat="1" x14ac:dyDescent="0.25"/>
    <row r="966" s="8" customFormat="1" x14ac:dyDescent="0.25"/>
    <row r="967" s="8" customFormat="1" x14ac:dyDescent="0.25"/>
    <row r="968" s="8" customFormat="1" x14ac:dyDescent="0.25"/>
    <row r="969" s="8" customFormat="1" x14ac:dyDescent="0.25"/>
    <row r="970" s="8" customFormat="1" x14ac:dyDescent="0.25"/>
    <row r="971" s="8" customFormat="1" x14ac:dyDescent="0.25"/>
    <row r="972" s="8" customFormat="1" x14ac:dyDescent="0.25"/>
    <row r="973" s="8" customFormat="1" x14ac:dyDescent="0.25"/>
    <row r="974" s="8" customFormat="1" x14ac:dyDescent="0.25"/>
    <row r="975" s="8" customFormat="1" x14ac:dyDescent="0.25"/>
    <row r="976" s="8" customFormat="1" x14ac:dyDescent="0.25"/>
    <row r="977" s="8" customFormat="1" x14ac:dyDescent="0.25"/>
    <row r="978" s="8" customFormat="1" x14ac:dyDescent="0.25"/>
    <row r="979" s="8" customFormat="1" x14ac:dyDescent="0.25"/>
    <row r="980" s="8" customFormat="1" x14ac:dyDescent="0.25"/>
    <row r="981" s="8" customFormat="1" x14ac:dyDescent="0.25"/>
    <row r="982" s="8" customFormat="1" x14ac:dyDescent="0.25"/>
    <row r="983" s="8" customFormat="1" x14ac:dyDescent="0.25"/>
    <row r="984" s="8" customFormat="1" x14ac:dyDescent="0.25"/>
    <row r="985" s="8" customFormat="1" x14ac:dyDescent="0.25"/>
    <row r="986" s="8" customFormat="1" x14ac:dyDescent="0.25"/>
    <row r="987" s="8" customFormat="1" x14ac:dyDescent="0.25"/>
    <row r="988" s="8" customFormat="1" x14ac:dyDescent="0.25"/>
    <row r="989" s="8" customFormat="1" x14ac:dyDescent="0.25"/>
    <row r="990" s="8" customFormat="1" x14ac:dyDescent="0.25"/>
    <row r="991" s="8" customFormat="1" x14ac:dyDescent="0.25"/>
    <row r="992" s="8" customFormat="1" x14ac:dyDescent="0.25"/>
    <row r="993" s="8" customFormat="1" x14ac:dyDescent="0.25"/>
    <row r="994" s="8" customFormat="1" x14ac:dyDescent="0.25"/>
    <row r="995" s="8" customFormat="1" x14ac:dyDescent="0.25"/>
    <row r="996" s="8" customFormat="1" x14ac:dyDescent="0.25"/>
    <row r="997" s="8" customFormat="1" x14ac:dyDescent="0.25"/>
    <row r="998" s="8" customFormat="1" x14ac:dyDescent="0.25"/>
    <row r="999" s="8" customFormat="1" x14ac:dyDescent="0.25"/>
    <row r="1000" s="8" customFormat="1" x14ac:dyDescent="0.25"/>
    <row r="1001" s="8" customFormat="1" x14ac:dyDescent="0.25"/>
    <row r="1002" s="8" customFormat="1" x14ac:dyDescent="0.25"/>
    <row r="1003" s="8" customFormat="1" x14ac:dyDescent="0.25"/>
    <row r="1004" s="8" customFormat="1" x14ac:dyDescent="0.25"/>
    <row r="1005" s="8" customFormat="1" x14ac:dyDescent="0.25"/>
    <row r="1006" s="8" customFormat="1" x14ac:dyDescent="0.25"/>
    <row r="1007" s="8" customFormat="1" x14ac:dyDescent="0.25"/>
    <row r="1008" s="8" customFormat="1" x14ac:dyDescent="0.25"/>
    <row r="1009" s="8" customFormat="1" x14ac:dyDescent="0.25"/>
    <row r="1010" s="8" customFormat="1" x14ac:dyDescent="0.25"/>
    <row r="1011" s="8" customFormat="1" x14ac:dyDescent="0.25"/>
    <row r="1012" s="8" customFormat="1" x14ac:dyDescent="0.25"/>
    <row r="1013" s="8" customFormat="1" x14ac:dyDescent="0.25"/>
    <row r="1014" s="8" customFormat="1" x14ac:dyDescent="0.25"/>
    <row r="1015" s="8" customFormat="1" x14ac:dyDescent="0.25"/>
    <row r="1016" s="8" customFormat="1" x14ac:dyDescent="0.25"/>
    <row r="1017" s="8" customFormat="1" x14ac:dyDescent="0.25"/>
    <row r="1018" s="8" customFormat="1" x14ac:dyDescent="0.25"/>
    <row r="1019" s="8" customFormat="1" x14ac:dyDescent="0.25"/>
    <row r="1020" s="8" customFormat="1" x14ac:dyDescent="0.25"/>
    <row r="1021" s="8" customFormat="1" x14ac:dyDescent="0.25"/>
    <row r="1022" s="8" customFormat="1" x14ac:dyDescent="0.25"/>
    <row r="1023" s="8" customFormat="1" x14ac:dyDescent="0.25"/>
    <row r="1024" s="8" customFormat="1" x14ac:dyDescent="0.25"/>
    <row r="1025" s="8" customFormat="1" x14ac:dyDescent="0.25"/>
    <row r="1026" s="8" customFormat="1" x14ac:dyDescent="0.25"/>
    <row r="1027" s="8" customFormat="1" x14ac:dyDescent="0.25"/>
    <row r="1028" s="8" customFormat="1" x14ac:dyDescent="0.25"/>
    <row r="1029" s="8" customFormat="1" x14ac:dyDescent="0.25"/>
    <row r="1030" s="8" customFormat="1" x14ac:dyDescent="0.25"/>
    <row r="1031" s="8" customFormat="1" x14ac:dyDescent="0.25"/>
    <row r="1032" s="8" customFormat="1" x14ac:dyDescent="0.25"/>
    <row r="1033" s="8" customFormat="1" x14ac:dyDescent="0.25"/>
    <row r="1034" s="8" customFormat="1" x14ac:dyDescent="0.25"/>
    <row r="1035" s="8" customFormat="1" x14ac:dyDescent="0.25"/>
    <row r="1036" s="8" customFormat="1" x14ac:dyDescent="0.25"/>
    <row r="1037" s="8" customFormat="1" x14ac:dyDescent="0.25"/>
    <row r="1038" s="8" customFormat="1" x14ac:dyDescent="0.25"/>
    <row r="1039" s="8" customFormat="1" x14ac:dyDescent="0.25"/>
    <row r="1040" s="8" customFormat="1" x14ac:dyDescent="0.25"/>
    <row r="1041" s="8" customFormat="1" x14ac:dyDescent="0.25"/>
    <row r="1042" s="8" customFormat="1" x14ac:dyDescent="0.25"/>
    <row r="1043" s="8" customFormat="1" x14ac:dyDescent="0.25"/>
    <row r="1044" s="8" customFormat="1" x14ac:dyDescent="0.25"/>
    <row r="1045" s="8" customFormat="1" x14ac:dyDescent="0.25"/>
    <row r="1046" s="8" customFormat="1" x14ac:dyDescent="0.25"/>
    <row r="1047" s="8" customFormat="1" x14ac:dyDescent="0.25"/>
    <row r="1048" s="8" customFormat="1" x14ac:dyDescent="0.25"/>
    <row r="1049" s="8" customFormat="1" x14ac:dyDescent="0.25"/>
    <row r="1050" s="8" customFormat="1" x14ac:dyDescent="0.25"/>
    <row r="1051" s="8" customFormat="1" x14ac:dyDescent="0.25"/>
    <row r="1052" s="8" customFormat="1" x14ac:dyDescent="0.25"/>
    <row r="1053" s="8" customFormat="1" x14ac:dyDescent="0.25"/>
    <row r="1054" s="8" customFormat="1" x14ac:dyDescent="0.25"/>
    <row r="1055" s="8" customFormat="1" x14ac:dyDescent="0.25"/>
    <row r="1056" s="8" customFormat="1" x14ac:dyDescent="0.25"/>
    <row r="1057" s="8" customFormat="1" x14ac:dyDescent="0.25"/>
    <row r="1058" s="8" customFormat="1" x14ac:dyDescent="0.25"/>
    <row r="1059" s="8" customFormat="1" x14ac:dyDescent="0.25"/>
    <row r="1060" s="8" customFormat="1" x14ac:dyDescent="0.25"/>
    <row r="1061" s="8" customFormat="1" x14ac:dyDescent="0.25"/>
    <row r="1062" s="8" customFormat="1" x14ac:dyDescent="0.25"/>
    <row r="1063" s="8" customFormat="1" x14ac:dyDescent="0.25"/>
    <row r="1064" s="8" customFormat="1" x14ac:dyDescent="0.25"/>
    <row r="1065" s="8" customFormat="1" x14ac:dyDescent="0.25"/>
    <row r="1066" s="8" customFormat="1" x14ac:dyDescent="0.25"/>
    <row r="1067" s="8" customFormat="1" x14ac:dyDescent="0.25"/>
    <row r="1068" s="8" customFormat="1" x14ac:dyDescent="0.25"/>
    <row r="1069" s="8" customFormat="1" x14ac:dyDescent="0.25"/>
    <row r="1070" s="8" customFormat="1" x14ac:dyDescent="0.25"/>
    <row r="1071" s="8" customFormat="1" x14ac:dyDescent="0.25"/>
    <row r="1072" s="8" customFormat="1" x14ac:dyDescent="0.25"/>
    <row r="1073" s="8" customFormat="1" x14ac:dyDescent="0.25"/>
    <row r="1074" s="8" customFormat="1" x14ac:dyDescent="0.25"/>
    <row r="1075" s="8" customFormat="1" x14ac:dyDescent="0.25"/>
    <row r="1076" s="8" customFormat="1" x14ac:dyDescent="0.25"/>
    <row r="1077" s="8" customFormat="1" x14ac:dyDescent="0.25"/>
    <row r="1078" s="8" customFormat="1" x14ac:dyDescent="0.25"/>
    <row r="1079" s="8" customFormat="1" x14ac:dyDescent="0.25"/>
    <row r="1080" s="8" customFormat="1" x14ac:dyDescent="0.25"/>
    <row r="1081" s="8" customFormat="1" x14ac:dyDescent="0.25"/>
    <row r="1082" s="8" customFormat="1" x14ac:dyDescent="0.25"/>
    <row r="1083" s="8" customFormat="1" x14ac:dyDescent="0.25"/>
    <row r="1084" s="8" customFormat="1" x14ac:dyDescent="0.25"/>
    <row r="1085" s="8" customFormat="1" x14ac:dyDescent="0.25"/>
    <row r="1086" s="8" customFormat="1" x14ac:dyDescent="0.25"/>
    <row r="1087" s="8" customFormat="1" x14ac:dyDescent="0.25"/>
    <row r="1088" s="8" customFormat="1" x14ac:dyDescent="0.25"/>
    <row r="1089" s="8" customFormat="1" x14ac:dyDescent="0.25"/>
    <row r="1090" s="8" customFormat="1" x14ac:dyDescent="0.25"/>
    <row r="1091" s="8" customFormat="1" x14ac:dyDescent="0.25"/>
    <row r="1092" s="8" customFormat="1" x14ac:dyDescent="0.25"/>
    <row r="1093" s="8" customFormat="1" x14ac:dyDescent="0.25"/>
    <row r="1094" s="8" customFormat="1" x14ac:dyDescent="0.25"/>
  </sheetData>
  <sheetProtection selectLockedCells="1"/>
  <mergeCells count="65">
    <mergeCell ref="C4:E4"/>
    <mergeCell ref="G4:H4"/>
    <mergeCell ref="I4:J4"/>
    <mergeCell ref="J1:K1"/>
    <mergeCell ref="F2:I2"/>
    <mergeCell ref="J2:K2"/>
    <mergeCell ref="C3:E3"/>
    <mergeCell ref="G3:K3"/>
    <mergeCell ref="C12:E12"/>
    <mergeCell ref="C5:E5"/>
    <mergeCell ref="C6:E6"/>
    <mergeCell ref="C7:E7"/>
    <mergeCell ref="G7:K7"/>
    <mergeCell ref="D8:E8"/>
    <mergeCell ref="G8:K8"/>
    <mergeCell ref="C9:E9"/>
    <mergeCell ref="G9:K9"/>
    <mergeCell ref="C10:E10"/>
    <mergeCell ref="G10:K10"/>
    <mergeCell ref="C11:E11"/>
    <mergeCell ref="B13:E13"/>
    <mergeCell ref="G13:H13"/>
    <mergeCell ref="C14:E14"/>
    <mergeCell ref="G14:H14"/>
    <mergeCell ref="C15:E15"/>
    <mergeCell ref="G15:H15"/>
    <mergeCell ref="C16:E16"/>
    <mergeCell ref="G16:H16"/>
    <mergeCell ref="C17:E17"/>
    <mergeCell ref="G17:H17"/>
    <mergeCell ref="G18:H18"/>
    <mergeCell ref="C20:E20"/>
    <mergeCell ref="G20:H20"/>
    <mergeCell ref="C22:E22"/>
    <mergeCell ref="G22:H22"/>
    <mergeCell ref="C19:E19"/>
    <mergeCell ref="G19:H19"/>
    <mergeCell ref="G21:H21"/>
    <mergeCell ref="G24:H24"/>
    <mergeCell ref="B24:F24"/>
    <mergeCell ref="B30:E30"/>
    <mergeCell ref="F30:J30"/>
    <mergeCell ref="G25:H25"/>
    <mergeCell ref="G26:H26"/>
    <mergeCell ref="G27:H27"/>
    <mergeCell ref="C28:F28"/>
    <mergeCell ref="G28:H28"/>
    <mergeCell ref="B29:K29"/>
    <mergeCell ref="C27:F27"/>
    <mergeCell ref="B31:E31"/>
    <mergeCell ref="G31:K31"/>
    <mergeCell ref="B32:E32"/>
    <mergeCell ref="G32:K32"/>
    <mergeCell ref="B34:E34"/>
    <mergeCell ref="F34:K34"/>
    <mergeCell ref="B43:K43"/>
    <mergeCell ref="B44:K44"/>
    <mergeCell ref="F35:K35"/>
    <mergeCell ref="B35:E35"/>
    <mergeCell ref="B36:E37"/>
    <mergeCell ref="F36:K41"/>
    <mergeCell ref="B38:E38"/>
    <mergeCell ref="B39:E39"/>
    <mergeCell ref="B40:D40"/>
    <mergeCell ref="B41:E41"/>
  </mergeCells>
  <hyperlinks>
    <hyperlink ref="B41" r:id="rId1" xr:uid="{00000000-0004-0000-0000-000000000000}"/>
    <hyperlink ref="G3" r:id="rId2" xr:uid="{00000000-0004-0000-0000-000001000000}"/>
  </hyperlinks>
  <pageMargins left="0" right="0" top="0.31496062992125984" bottom="0.23622047244094491" header="0.19685039370078741" footer="0.15748031496062992"/>
  <pageSetup paperSize="9" orientation="portrait" horizontalDpi="4294967293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0</xdr:row>
                    <xdr:rowOff>38100</xdr:rowOff>
                  </from>
                  <to>
                    <xdr:col>7</xdr:col>
                    <xdr:colOff>0</xdr:colOff>
                    <xdr:row>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Abholstelle Region Oberland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Gasser Walter, VOL-LANAT-VED</dc:creator>
  <cp:lastModifiedBy>Kurt Bühler</cp:lastModifiedBy>
  <cp:lastPrinted>2025-03-12T20:49:00Z</cp:lastPrinted>
  <dcterms:created xsi:type="dcterms:W3CDTF">2021-03-16T06:18:30Z</dcterms:created>
  <dcterms:modified xsi:type="dcterms:W3CDTF">2026-04-17T17:26:17Z</dcterms:modified>
</cp:coreProperties>
</file>